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jchoi\Desktop\mjchoi\01. 중소기업중앙회\06. 위탁운용사 선정\2026\03. 최종 공고 문서\"/>
    </mc:Choice>
  </mc:AlternateContent>
  <xr:revisionPtr revIDLastSave="0" documentId="13_ncr:1_{CD4C0C56-AD85-4B0F-91B1-C558425715C9}" xr6:coauthVersionLast="47" xr6:coauthVersionMax="47" xr10:uidLastSave="{00000000-0000-0000-0000-000000000000}"/>
  <bookViews>
    <workbookView xWindow="-120" yWindow="-120" windowWidth="29040" windowHeight="15720" tabRatio="866" xr2:uid="{00000000-000D-0000-FFFF-FFFF00000000}"/>
  </bookViews>
  <sheets>
    <sheet name="작성방법" sheetId="39" r:id="rId1"/>
    <sheet name="(참고)운용사코드" sheetId="58" r:id="rId2"/>
    <sheet name="1.펀드리스트(글로벌 액티브 재간접)" sheetId="59" r:id="rId3"/>
    <sheet name="2. 수탁고" sheetId="60" r:id="rId4"/>
    <sheet name="3.사무수탁사 확인서" sheetId="26" r:id="rId5"/>
    <sheet name="4.인력현황" sheetId="54" r:id="rId6"/>
    <sheet name="5. 퇴사자" sheetId="57" r:id="rId7"/>
    <sheet name="6. 자본건전성" sheetId="55" r:id="rId8"/>
    <sheet name="7. 금융감독기관 제재사항" sheetId="56" r:id="rId9"/>
    <sheet name="8. 파일작성자 연락처" sheetId="43" r:id="rId10"/>
    <sheet name="9.TEXT파일" sheetId="52" r:id="rId11"/>
  </sheets>
  <definedNames>
    <definedName name="_xlnm.Print_Area" localSheetId="2">'1.펀드리스트(글로벌 액티브 재간접)'!$A$1:$U$49</definedName>
    <definedName name="_xlnm.Print_Area" localSheetId="3">'2. 수탁고'!$A$1:$J$11</definedName>
    <definedName name="_xlnm.Print_Area" localSheetId="4">'3.사무수탁사 확인서'!$A$1:$F$28</definedName>
    <definedName name="_xlnm.Print_Area" localSheetId="5">'4.인력현황'!$A$1:$AA$43</definedName>
    <definedName name="_xlnm.Print_Area" localSheetId="6">'5. 퇴사자'!$A$1:$M$56</definedName>
    <definedName name="_xlnm.Print_Area" localSheetId="7">'6. 자본건전성'!$A$1:$K$23</definedName>
    <definedName name="_xlnm.Print_Area" localSheetId="9">'8. 파일작성자 연락처'!$A$1:$H$11</definedName>
    <definedName name="_xlnm.Print_Area" localSheetId="0">작성방법!$A$1:$E$57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55" l="1"/>
  <c r="G10" i="55"/>
  <c r="F10" i="55"/>
  <c r="J10" i="55"/>
  <c r="I10" i="55"/>
  <c r="J9" i="55" l="1"/>
  <c r="J8" i="55"/>
  <c r="J7" i="55"/>
  <c r="H7" i="60" l="1"/>
  <c r="H8" i="60"/>
  <c r="I8" i="60"/>
  <c r="I7" i="60"/>
  <c r="G50" i="57" l="1"/>
  <c r="H49" i="57"/>
  <c r="H47" i="57"/>
  <c r="H45" i="57"/>
  <c r="H44" i="57"/>
  <c r="H42" i="57"/>
  <c r="H36" i="57"/>
  <c r="H26" i="57"/>
  <c r="H50" i="57" s="1"/>
  <c r="T38" i="54" l="1"/>
  <c r="T37" i="54"/>
  <c r="T36" i="54"/>
  <c r="T35" i="54"/>
  <c r="T34" i="54"/>
  <c r="T33" i="54"/>
  <c r="T32" i="54"/>
  <c r="T31" i="54"/>
  <c r="T30" i="54"/>
  <c r="T29" i="54"/>
  <c r="T28" i="54"/>
  <c r="T27" i="54"/>
  <c r="T26" i="54"/>
  <c r="T25" i="54"/>
  <c r="T24" i="54"/>
  <c r="T23" i="54"/>
  <c r="T22" i="54"/>
  <c r="T21" i="54"/>
  <c r="T20" i="54"/>
  <c r="T19" i="54"/>
  <c r="M38" i="54"/>
  <c r="M37" i="54"/>
  <c r="M36" i="54"/>
  <c r="M35" i="54"/>
  <c r="M34" i="54"/>
  <c r="M33" i="54"/>
  <c r="M32" i="54"/>
  <c r="M31" i="54"/>
  <c r="M30" i="54"/>
  <c r="M29" i="54"/>
  <c r="M28" i="54"/>
  <c r="M27" i="54"/>
  <c r="M26" i="54"/>
  <c r="M25" i="54"/>
  <c r="M24" i="54"/>
  <c r="M23" i="54"/>
  <c r="M22" i="54"/>
  <c r="M21" i="54"/>
  <c r="M20" i="54"/>
  <c r="M19" i="54"/>
  <c r="I9" i="55" l="1"/>
  <c r="I8" i="55"/>
  <c r="I7" i="5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윤지민</author>
  </authors>
  <commentList>
    <comment ref="I15" authorId="0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모펀드를 여러 개 편입할 경우 모두 기입</t>
        </r>
      </text>
    </comment>
    <comment ref="P15" authorId="0" shapeId="0" xr:uid="{00000000-0006-0000-0200-000002000000}">
      <text>
        <r>
          <rPr>
            <b/>
            <sz val="9"/>
            <color indexed="81"/>
            <rFont val="돋움"/>
            <family val="3"/>
            <charset val="129"/>
          </rPr>
          <t>해외주식(현물) / NAV 기준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최민정</author>
  </authors>
  <commentList>
    <comment ref="H5" authorId="0" shapeId="0" xr:uid="{FFB5FC08-1815-49F8-A663-9B8D8D6545CC}">
      <text>
        <r>
          <rPr>
            <b/>
            <sz val="9"/>
            <color indexed="81"/>
            <rFont val="돋움"/>
            <family val="3"/>
            <charset val="129"/>
          </rPr>
          <t>입력 금지
(자동계산)</t>
        </r>
      </text>
    </comment>
    <comment ref="I5" authorId="0" shapeId="0" xr:uid="{1BF07463-2304-4EB5-8C93-183A0E91F3B5}">
      <text>
        <r>
          <rPr>
            <b/>
            <sz val="9"/>
            <color indexed="81"/>
            <rFont val="돋움"/>
            <family val="3"/>
            <charset val="129"/>
          </rPr>
          <t>입력 금지
(자동계산)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유성문</author>
  </authors>
  <commentList>
    <comment ref="J17" authorId="0" shapeId="0" xr:uid="{00000000-0006-0000-0400-000001000000}">
      <text>
        <r>
          <rPr>
            <b/>
            <sz val="9"/>
            <color indexed="81"/>
            <rFont val="돋움"/>
            <family val="3"/>
            <charset val="129"/>
          </rPr>
          <t>금융투자협회 펀드매니저 
등록 번호</t>
        </r>
      </text>
    </comment>
    <comment ref="M18" authorId="0" shapeId="0" xr:uid="{00000000-0006-0000-0400-000002000000}">
      <text>
        <r>
          <rPr>
            <b/>
            <i/>
            <sz val="9"/>
            <color indexed="10"/>
            <rFont val="맑은 고딕"/>
            <family val="3"/>
            <charset val="129"/>
          </rPr>
          <t>입력 금지
(자동 계산)</t>
        </r>
      </text>
    </comment>
    <comment ref="T18" authorId="0" shapeId="0" xr:uid="{00000000-0006-0000-0400-000003000000}">
      <text>
        <r>
          <rPr>
            <b/>
            <i/>
            <sz val="9"/>
            <color indexed="10"/>
            <rFont val="맑은 고딕"/>
            <family val="3"/>
            <charset val="129"/>
          </rPr>
          <t>입력 금지
(자동 계산)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윤지민</author>
  </authors>
  <commentList>
    <comment ref="G26" authorId="0" shapeId="0" xr:uid="{00000000-0006-0000-0500-000001000000}">
      <text>
        <r>
          <rPr>
            <sz val="9"/>
            <color indexed="81"/>
            <rFont val="돋움"/>
            <family val="3"/>
            <charset val="129"/>
          </rPr>
          <t>초록음영 셀에 제안사의 전체 인력수 기입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유성문</author>
  </authors>
  <commentList>
    <comment ref="E6" authorId="0" shapeId="0" xr:uid="{00000000-0006-0000-0600-000001000000}">
      <text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운용사의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결산월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표기</t>
        </r>
      </text>
    </comment>
    <comment ref="I6" authorId="0" shapeId="0" xr:uid="{00000000-0006-0000-0600-000002000000}">
      <text>
        <r>
          <rPr>
            <b/>
            <i/>
            <sz val="9"/>
            <color indexed="10"/>
            <rFont val="맑은 고딕"/>
            <family val="3"/>
            <charset val="129"/>
          </rPr>
          <t>입력 금지</t>
        </r>
      </text>
    </comment>
  </commentList>
</comments>
</file>

<file path=xl/sharedStrings.xml><?xml version="1.0" encoding="utf-8"?>
<sst xmlns="http://schemas.openxmlformats.org/spreadsheetml/2006/main" count="3710" uniqueCount="3459">
  <si>
    <t xml:space="preserve">   </t>
    <phoneticPr fontId="3" type="noConversion"/>
  </si>
  <si>
    <t>회       사       명:</t>
    <phoneticPr fontId="3" type="noConversion"/>
  </si>
  <si>
    <t>대  표  이  사  명:</t>
    <phoneticPr fontId="3" type="noConversion"/>
  </si>
  <si>
    <t>작성자명 및 직위:</t>
    <phoneticPr fontId="3" type="noConversion"/>
  </si>
  <si>
    <t>긴  급    연 락 처:</t>
    <phoneticPr fontId="3" type="noConversion"/>
  </si>
  <si>
    <t>회   사   명</t>
    <phoneticPr fontId="3" type="noConversion"/>
  </si>
  <si>
    <t>대 표 이 사</t>
    <phoneticPr fontId="3" type="noConversion"/>
  </si>
  <si>
    <t>문책경고(감봉)</t>
  </si>
  <si>
    <t xml:space="preserve"> 직무정지(정직)</t>
  </si>
  <si>
    <t xml:space="preserve"> 해임권고(면직) </t>
  </si>
  <si>
    <t>비고</t>
  </si>
  <si>
    <t xml:space="preserve">   1. 데이터 제출처</t>
    <phoneticPr fontId="3" type="noConversion"/>
  </si>
  <si>
    <t>Ⅱ. 파일형식</t>
    <phoneticPr fontId="3" type="noConversion"/>
  </si>
  <si>
    <t>No</t>
  </si>
  <si>
    <t>자료명</t>
  </si>
  <si>
    <t>형식</t>
  </si>
  <si>
    <t>Description</t>
  </si>
  <si>
    <t>기준가격 산출일(운용일), 그렇지 않은 경우는 포트폴리오 운용일</t>
  </si>
  <si>
    <t>간접투자기구가 아닌 경우 자체관리 포트폴리오명</t>
  </si>
  <si>
    <t>1좌당 순자산가액</t>
  </si>
  <si>
    <t>에프앤가이드 담당자</t>
    <phoneticPr fontId="3" type="noConversion"/>
  </si>
  <si>
    <t>엑셀 SHEET 작성방법</t>
    <phoneticPr fontId="3" type="noConversion"/>
  </si>
  <si>
    <r>
      <t>* 작성할 SHEET</t>
    </r>
    <r>
      <rPr>
        <b/>
        <sz val="10"/>
        <rFont val="돋움"/>
        <family val="3"/>
        <charset val="129"/>
      </rPr>
      <t/>
    </r>
    <phoneticPr fontId="3" type="noConversion"/>
  </si>
  <si>
    <t>* 검증의 정확성을 위해 신규운용사 평가 및 검증 기간에 추가 자료를 요청할 수 있습니다.</t>
    <phoneticPr fontId="3" type="noConversion"/>
  </si>
  <si>
    <t>작성시 주의 사항</t>
    <phoneticPr fontId="3" type="noConversion"/>
  </si>
  <si>
    <t>* KR코드</t>
    <phoneticPr fontId="3" type="noConversion"/>
  </si>
  <si>
    <t>2. 일임펀드 KR코드 작성방법</t>
    <phoneticPr fontId="3" type="noConversion"/>
  </si>
  <si>
    <t>* 자료 작성 및 제출과 관련된 문의사항은 이메일로만 접수함</t>
    <phoneticPr fontId="3" type="noConversion"/>
  </si>
  <si>
    <t xml:space="preserve">  필요 시 유선상으로 문의내용에 대해 확인할 수 있으므로 문의자의 유선 연락처 포함</t>
    <phoneticPr fontId="3" type="noConversion"/>
  </si>
  <si>
    <t>Ⅰ.자료작성방법</t>
    <phoneticPr fontId="3" type="noConversion"/>
  </si>
  <si>
    <t xml:space="preserve">       - 공사모 및 일임펀드 데이터 송부</t>
    <phoneticPr fontId="3" type="noConversion"/>
  </si>
  <si>
    <t xml:space="preserve">        필요 시 유선상으로 문의내용에 대해 확인할 수 있으므로 문의자의 유선 연락처 포함</t>
    <phoneticPr fontId="3" type="noConversion"/>
  </si>
  <si>
    <t xml:space="preserve">      - column 과 column사이는 "|"(pipe)로 분리하여 주십시오</t>
    <phoneticPr fontId="3" type="noConversion"/>
  </si>
  <si>
    <t xml:space="preserve">      - 붉은 색으로 처리된 칼럼은 필수입력항목임 / 나머지 항목은 데이터가 없을시 null값으로 송부해도 무방</t>
    <phoneticPr fontId="3" type="noConversion"/>
  </si>
  <si>
    <t xml:space="preserve">   4. 대상 기간</t>
    <phoneticPr fontId="3" type="noConversion"/>
  </si>
  <si>
    <t xml:space="preserve">   5. 대상 펀드</t>
    <phoneticPr fontId="3" type="noConversion"/>
  </si>
  <si>
    <t xml:space="preserve">    - KR코드 : KRL(고정값)+ 운용사코드 + 000001(펀드별 고유 순번)</t>
    <phoneticPr fontId="3" type="noConversion"/>
  </si>
  <si>
    <t xml:space="preserve">    - EX) 한국운용의 경우, KRL101000001, KRL101000002, KRL101000003…, KRL101000099, KRL101000100, KRL101000101…</t>
    <phoneticPr fontId="3" type="noConversion"/>
  </si>
  <si>
    <t xml:space="preserve">    - 펀드 한개당 하나의 KR코드임</t>
    <phoneticPr fontId="3" type="noConversion"/>
  </si>
  <si>
    <t xml:space="preserve">    - 코드가 중복되지 않도록 주의</t>
    <phoneticPr fontId="3" type="noConversion"/>
  </si>
  <si>
    <t xml:space="preserve">    - EX) 한국운용의 경우, KRL101104001, KRL101104002, KRL101104003…, KRL101104099, KRL1011040A1, KRL1011040A2…</t>
    <phoneticPr fontId="3" type="noConversion"/>
  </si>
  <si>
    <t>자료구분</t>
  </si>
  <si>
    <t>CHAR(01)</t>
  </si>
  <si>
    <t>펀드정보 : G</t>
  </si>
  <si>
    <t>G: 펀드정보, J : 보유명세, T : 매매내역, M : 모자펀드</t>
  </si>
  <si>
    <t>고객사코드</t>
  </si>
  <si>
    <t>기준일</t>
  </si>
  <si>
    <t>CHAR(08)</t>
  </si>
  <si>
    <t>펀드의 평가기준일</t>
  </si>
  <si>
    <t>펀드코드</t>
  </si>
  <si>
    <t>CHAR(12)</t>
  </si>
  <si>
    <t>운용사 부여 펀드코드</t>
  </si>
  <si>
    <t>간접투자기구가 아닌 경우 자체부여코드</t>
  </si>
  <si>
    <t>펀드명(한글)</t>
  </si>
  <si>
    <t>CHAR(50)</t>
  </si>
  <si>
    <t>약관/정관상의 펀드 한글명</t>
  </si>
  <si>
    <t>펀드유형</t>
  </si>
  <si>
    <t>CHAR(02)</t>
  </si>
  <si>
    <t>금감원상시감시자료 펀드유형코드</t>
  </si>
  <si>
    <t>금감원상시감시자료 펀드유형코드
01: 채권형, 02: 주식형, 03: 주식혼합형, 04: 채권혼합형, 05: MMF, 06: 외국수익증권, 07: 부동산투자, 08: 실물투자, 09: 재간접투자, 10: 파생, 11: 특별투자, 12: 변액보험</t>
  </si>
  <si>
    <t>설정고/자본금</t>
  </si>
  <si>
    <t>NUMBER(18)</t>
  </si>
  <si>
    <t>설정잔고(액)</t>
  </si>
  <si>
    <t>회사형인 경우 자본금</t>
  </si>
  <si>
    <t>신탁재산총액</t>
  </si>
  <si>
    <t>당해 펀드의 신탁재산총액</t>
  </si>
  <si>
    <t>회사형인 경우 자본자산총액금.  자산총액. Asset Value</t>
  </si>
  <si>
    <t>순자산총액</t>
  </si>
  <si>
    <t>펀드NAV</t>
  </si>
  <si>
    <t>기준가격</t>
  </si>
  <si>
    <t>NUMBER(9,2)</t>
  </si>
  <si>
    <t>펀드의 기준가격</t>
  </si>
  <si>
    <t>CHAR(40)</t>
  </si>
  <si>
    <t>유동자산평가금액</t>
  </si>
  <si>
    <t>기준일의 CD,CP를 포함한 유동성자산의 평가총액</t>
  </si>
  <si>
    <t>기타평가금액</t>
  </si>
  <si>
    <t>기준일의 채권, 주식, 유동자산을 제외한 평가총액</t>
  </si>
  <si>
    <t>운용사코드</t>
  </si>
  <si>
    <t>CHAR(03)</t>
  </si>
  <si>
    <t>자산운용협회에서 부여한 운용회사코드(3자리)</t>
  </si>
  <si>
    <t>운용사에서 운용하는 간접투자기구가 아닌 경우 "000"</t>
  </si>
  <si>
    <t>펀드표준코드</t>
  </si>
  <si>
    <t>펀드의 표준코드(KR코드)</t>
  </si>
  <si>
    <t>금융투자협회 표준코드, (없을 경우 예탁결제원 KR코드, 예탁결제원 코드도 없으면 자체적으로 관리하는 KR코드)</t>
  </si>
  <si>
    <t>펀드명(영문)</t>
  </si>
  <si>
    <t>약관/정관상의 펀드 영문명</t>
  </si>
  <si>
    <t>간접투자기구가 아닌 경우 자체적으로 관리하는 포트폴리오명(영문)</t>
  </si>
  <si>
    <t>펀드AMAK유형</t>
  </si>
  <si>
    <t>CHAR(13)</t>
  </si>
  <si>
    <t>자산운용협회 간접자산투자기구분류 13자리</t>
  </si>
  <si>
    <t>결산미반영기준가</t>
  </si>
  <si>
    <t>설정 후 현재일까지의 누적기준가격</t>
  </si>
  <si>
    <t>운용역명</t>
  </si>
  <si>
    <t>펀드의 운용역명</t>
  </si>
  <si>
    <t>팀운용일 경우 "팀운용(팀장)" 표기</t>
  </si>
  <si>
    <t>운용사명</t>
  </si>
  <si>
    <t>최초설정일</t>
  </si>
  <si>
    <t>펀드의 설정일, 뮤추얼펀드인 경우 운용개시일자, 형식 : YYYYMMDD</t>
  </si>
  <si>
    <t>최초설정좌수</t>
  </si>
  <si>
    <t>펀드설정일의 설정좌수</t>
  </si>
  <si>
    <t>설정시좌당기준가</t>
  </si>
  <si>
    <t>1좌당 기준가격 EX) 1, 5000 등</t>
  </si>
  <si>
    <t>기준가격계산단위</t>
  </si>
  <si>
    <t>NUMBER(7)</t>
  </si>
  <si>
    <t>EX) 1,000좌 등</t>
  </si>
  <si>
    <t>현재설정좌수</t>
  </si>
  <si>
    <t>현시점의 설정좌수</t>
  </si>
  <si>
    <t>* 해당 운용사 코드가 없을 경우 별도 연락.</t>
    <phoneticPr fontId="3" type="noConversion"/>
  </si>
  <si>
    <t>* 자료의 방대함으로 KR코드 작성시 주의해 주시기 바랍니다.</t>
    <phoneticPr fontId="3" type="noConversion"/>
  </si>
  <si>
    <t>1. 수익증권의 경우 협회 기준 KR코드를 작성. 일임펀드의 경우 협회 기준 KR코드가 없으므로 2번 작성방법에 따라 일관성있게 임의 작성.</t>
    <phoneticPr fontId="3" type="noConversion"/>
  </si>
  <si>
    <t xml:space="preserve">       - 공사모 펀드의 경우</t>
    <phoneticPr fontId="3" type="noConversion"/>
  </si>
  <si>
    <t xml:space="preserve"> * 해당 운용사 코드가 없을 경우 별도 연락주시기 바랍니다.</t>
    <phoneticPr fontId="3" type="noConversion"/>
  </si>
  <si>
    <t>순번</t>
    <phoneticPr fontId="3" type="noConversion"/>
  </si>
  <si>
    <t>이름</t>
    <phoneticPr fontId="3" type="noConversion"/>
  </si>
  <si>
    <t>직급</t>
    <phoneticPr fontId="3" type="noConversion"/>
  </si>
  <si>
    <r>
      <t xml:space="preserve">입사일
</t>
    </r>
    <r>
      <rPr>
        <sz val="8"/>
        <rFont val="맑은 고딕"/>
        <family val="3"/>
        <charset val="129"/>
      </rPr>
      <t>(YYYY-MM-DD)</t>
    </r>
    <phoneticPr fontId="3" type="noConversion"/>
  </si>
  <si>
    <t>기준일 현재
겸직유무
(유/무)</t>
    <phoneticPr fontId="3" type="noConversion"/>
  </si>
  <si>
    <t>기준일 현재
겸직업무
(CODE
참조)</t>
    <phoneticPr fontId="3" type="noConversion"/>
  </si>
  <si>
    <t>현 직장 포함 업계 총 경력 (월)</t>
    <phoneticPr fontId="3" type="noConversion"/>
  </si>
  <si>
    <t>현직장 경력 (월)</t>
    <phoneticPr fontId="3" type="noConversion"/>
  </si>
  <si>
    <t>총경력</t>
    <phoneticPr fontId="3" type="noConversion"/>
  </si>
  <si>
    <t>운용</t>
    <phoneticPr fontId="3" type="noConversion"/>
  </si>
  <si>
    <t xml:space="preserve">  - 작성 기준일 현재 겸직유무를 표기함</t>
  </si>
  <si>
    <t>위험관리</t>
    <phoneticPr fontId="3" type="noConversion"/>
  </si>
  <si>
    <t>* 문의사항에 대해서는 펀드평가사(에프앤가이드)에서 원칙적으로 이메일로 답변할 예정이며</t>
    <phoneticPr fontId="3" type="noConversion"/>
  </si>
  <si>
    <t>YE001로 반드시 입력</t>
    <phoneticPr fontId="3" type="noConversion"/>
  </si>
  <si>
    <t>결산이 반영되지 않은 기준가격</t>
    <phoneticPr fontId="3" type="noConversion"/>
  </si>
  <si>
    <t>금융투자
전문인력
자격 보유여부
(Y/N 표시)</t>
    <phoneticPr fontId="3" type="noConversion"/>
  </si>
  <si>
    <r>
      <t xml:space="preserve">퇴사일
</t>
    </r>
    <r>
      <rPr>
        <sz val="8"/>
        <rFont val="맑은 고딕"/>
        <family val="3"/>
        <charset val="129"/>
      </rPr>
      <t>(YYYY-MM-DD)</t>
    </r>
    <phoneticPr fontId="3" type="noConversion"/>
  </si>
  <si>
    <t>* 운용사 코드는 '운용사코드'sheet 참조</t>
    <phoneticPr fontId="3" type="noConversion"/>
  </si>
  <si>
    <t>운용사코드</t>
    <phoneticPr fontId="3" type="noConversion"/>
  </si>
  <si>
    <t>운용사명</t>
    <phoneticPr fontId="3" type="noConversion"/>
  </si>
  <si>
    <t>퇴사일 기준
겸직유무
(유/무)</t>
    <phoneticPr fontId="3" type="noConversion"/>
  </si>
  <si>
    <t>* 칸 추가 가능</t>
    <phoneticPr fontId="3" type="noConversion"/>
  </si>
  <si>
    <t>운용사명</t>
    <phoneticPr fontId="3" type="noConversion"/>
  </si>
  <si>
    <t>연락처</t>
    <phoneticPr fontId="3" type="noConversion"/>
  </si>
  <si>
    <t>02-000-0000</t>
    <phoneticPr fontId="3" type="noConversion"/>
  </si>
  <si>
    <t>이메일</t>
    <phoneticPr fontId="3" type="noConversion"/>
  </si>
  <si>
    <t xml:space="preserve"> * 출력 후 대표이사 직인을 날인하여 PDF 파일로 제출</t>
    <phoneticPr fontId="3" type="noConversion"/>
  </si>
  <si>
    <r>
      <t xml:space="preserve"> </t>
    </r>
    <r>
      <rPr>
        <b/>
        <sz val="10"/>
        <color indexed="56"/>
        <rFont val="맑은 고딕"/>
        <family val="3"/>
        <charset val="129"/>
      </rPr>
      <t>□ 지원 부문과 관련있는 인력만 기입하고, 겸직 시 겸직업무 표시</t>
    </r>
    <phoneticPr fontId="3" type="noConversion"/>
  </si>
  <si>
    <r>
      <t xml:space="preserve">입사일
</t>
    </r>
    <r>
      <rPr>
        <sz val="8"/>
        <rFont val="맑은 고딕"/>
        <family val="3"/>
        <charset val="129"/>
      </rPr>
      <t>(YYYY-MM-DD)</t>
    </r>
    <phoneticPr fontId="3" type="noConversion"/>
  </si>
  <si>
    <r>
      <t xml:space="preserve">       ※ </t>
    </r>
    <r>
      <rPr>
        <b/>
        <u/>
        <sz val="10"/>
        <color rgb="FFFF0000"/>
        <rFont val="맑은 고딕"/>
        <family val="3"/>
        <charset val="129"/>
      </rPr>
      <t>휴일 데이터 누락없이 작성</t>
    </r>
    <r>
      <rPr>
        <b/>
        <sz val="10"/>
        <color rgb="FFFF0000"/>
        <rFont val="맑은 고딕"/>
        <family val="3"/>
        <charset val="129"/>
      </rPr>
      <t xml:space="preserve"> (반드시 확인 요망)</t>
    </r>
    <phoneticPr fontId="3" type="noConversion"/>
  </si>
  <si>
    <r>
      <t xml:space="preserve">   1. 전산데이터 요청양식</t>
    </r>
    <r>
      <rPr>
        <sz val="14"/>
        <color indexed="63"/>
        <rFont val="바탕체"/>
        <family val="1"/>
        <charset val="129"/>
      </rPr>
      <t/>
    </r>
    <phoneticPr fontId="3" type="noConversion"/>
  </si>
  <si>
    <r>
      <t xml:space="preserve">   2. 주의 사항</t>
    </r>
    <r>
      <rPr>
        <sz val="14"/>
        <color indexed="63"/>
        <rFont val="바탕체"/>
        <family val="1"/>
        <charset val="129"/>
      </rPr>
      <t/>
    </r>
    <phoneticPr fontId="3" type="noConversion"/>
  </si>
  <si>
    <r>
      <t xml:space="preserve">펀드표준코드 작성방법 </t>
    </r>
    <r>
      <rPr>
        <b/>
        <sz val="10"/>
        <rFont val="맑은 고딕"/>
        <family val="3"/>
        <charset val="129"/>
      </rPr>
      <t>(일임펀드 대상)</t>
    </r>
    <phoneticPr fontId="3" type="noConversion"/>
  </si>
  <si>
    <t>평가대상 펀드코드:</t>
    <phoneticPr fontId="3" type="noConversion"/>
  </si>
  <si>
    <t>예) 갑 돌이</t>
    <phoneticPr fontId="3" type="noConversion"/>
  </si>
  <si>
    <t>과장 홍길동</t>
    <phoneticPr fontId="3" type="noConversion"/>
  </si>
  <si>
    <t>평가대상 펀드코드(KR 코드) 각각 모두 표기</t>
    <phoneticPr fontId="3" type="noConversion"/>
  </si>
  <si>
    <t xml:space="preserve">   1-1. 가격정보(가격 파일 내용)</t>
    <phoneticPr fontId="3" type="noConversion"/>
  </si>
  <si>
    <t>국내주식평가금액</t>
    <phoneticPr fontId="3" type="noConversion"/>
  </si>
  <si>
    <t>&lt; 참조 1 &gt; 담당업무 및 겸직업무 CODE 구분</t>
    <phoneticPr fontId="3" type="noConversion"/>
  </si>
  <si>
    <t>&lt; 참조 2 &gt; 경력(월) 입력 시 주의 사항</t>
    <phoneticPr fontId="3" type="noConversion"/>
  </si>
  <si>
    <t>담당업무</t>
  </si>
  <si>
    <t>CODE</t>
  </si>
  <si>
    <t xml:space="preserve"> √  총 경력은 운용, 오퍼레이터, 리서치, 위험관리를 수행한 경력의 합산임(총경력은 자동 계산됨)</t>
    <phoneticPr fontId="3" type="noConversion"/>
  </si>
  <si>
    <t>운용</t>
  </si>
  <si>
    <t xml:space="preserve"> √ 겸직유무 표시 방법</t>
    <phoneticPr fontId="3" type="noConversion"/>
  </si>
  <si>
    <t>국내주식</t>
    <phoneticPr fontId="3" type="noConversion"/>
  </si>
  <si>
    <t>국내채권</t>
    <phoneticPr fontId="3" type="noConversion"/>
  </si>
  <si>
    <t xml:space="preserve">  - 국내자산 운용 및 리서치 간 겸직은 운용 코드만 표기</t>
    <phoneticPr fontId="3" type="noConversion"/>
  </si>
  <si>
    <t>국내파생상품</t>
    <phoneticPr fontId="3" type="noConversion"/>
  </si>
  <si>
    <t xml:space="preserve">  - 국내자산 운용 및 타업무(리서치 제외)와의 겸직은 담당 업무 코드 모두 표기</t>
    <phoneticPr fontId="3" type="noConversion"/>
  </si>
  <si>
    <t>국내대체</t>
    <phoneticPr fontId="3" type="noConversion"/>
  </si>
  <si>
    <t xml:space="preserve"> √  겸직 시 경력작성 방법 예시</t>
    <phoneticPr fontId="3" type="noConversion"/>
  </si>
  <si>
    <t>해외주식</t>
    <phoneticPr fontId="3" type="noConversion"/>
  </si>
  <si>
    <t xml:space="preserve">  - 운용/리서치/위험관리/오퍼레이터 업무에 해당하는 경력(개월) 기입</t>
    <phoneticPr fontId="3" type="noConversion"/>
  </si>
  <si>
    <t>해외채권</t>
    <phoneticPr fontId="3" type="noConversion"/>
  </si>
  <si>
    <t xml:space="preserve">  - 최근 2년간 운용과 리서치를 겸한 경우, 운용 코드 표기하고 운용경력 24개월로 기입</t>
    <phoneticPr fontId="3" type="noConversion"/>
  </si>
  <si>
    <t>해외파생상품</t>
    <phoneticPr fontId="3" type="noConversion"/>
  </si>
  <si>
    <t xml:space="preserve">  - 최근 2년간 운용 2년이고, 이중 리서치 6개월을 겸한 경우, 운용코드 표기하고, 운용경력 24개월로 기입</t>
    <phoneticPr fontId="3" type="noConversion"/>
  </si>
  <si>
    <t>해외대체</t>
    <phoneticPr fontId="3" type="noConversion"/>
  </si>
  <si>
    <t xml:space="preserve">  - 최근 2년간 리서치만 수행한 경우, 리서치 코드 표기하고 리서치경력 24개월로 기입. </t>
    <phoneticPr fontId="3" type="noConversion"/>
  </si>
  <si>
    <t xml:space="preserve">  - 최근 2년간 운용을 하면서 6개월 전부터 위험관리를 겸직하고 있는 경우 -&gt; 운용과 위험관리 코드 표기하고, 운용 24개월, 리스크관리 6개월 각각 기입</t>
    <phoneticPr fontId="3" type="noConversion"/>
  </si>
  <si>
    <t>리서치</t>
  </si>
  <si>
    <t xml:space="preserve">  - 과거 특정기간 겸직이 발생한 경우는 제외하고 현재 기준 겸직에 대해 유무만을 표시</t>
    <phoneticPr fontId="3" type="noConversion"/>
  </si>
  <si>
    <t>투자전략, 자산배분</t>
    <phoneticPr fontId="3" type="noConversion"/>
  </si>
  <si>
    <t>트레이더</t>
  </si>
  <si>
    <t>국내</t>
    <phoneticPr fontId="3" type="noConversion"/>
  </si>
  <si>
    <t>해외</t>
    <phoneticPr fontId="3" type="noConversion"/>
  </si>
  <si>
    <t>마케팅</t>
  </si>
  <si>
    <t>마케팅</t>
    <phoneticPr fontId="3" type="noConversion"/>
  </si>
  <si>
    <t>경영관리</t>
  </si>
  <si>
    <t>경영지원 및 관리</t>
  </si>
  <si>
    <t>위험관리</t>
  </si>
  <si>
    <t>리스크</t>
  </si>
  <si>
    <r>
      <t xml:space="preserve"> </t>
    </r>
    <r>
      <rPr>
        <b/>
        <sz val="10"/>
        <color rgb="FFFF0000"/>
        <rFont val="맑은 고딕"/>
        <family val="3"/>
        <charset val="129"/>
      </rPr>
      <t>□ 퇴사자 리스트는 출력하여 대표이사 직인을 날인한 원본과 PDF 파일 제출</t>
    </r>
    <phoneticPr fontId="3" type="noConversion"/>
  </si>
  <si>
    <r>
      <t xml:space="preserve"> </t>
    </r>
    <r>
      <rPr>
        <b/>
        <sz val="10"/>
        <color indexed="56"/>
        <rFont val="맑은 고딕"/>
        <family val="3"/>
        <charset val="129"/>
      </rPr>
      <t>□ 관련 부문에서 '인턴'은 대상에서 제외</t>
    </r>
    <phoneticPr fontId="3" type="noConversion"/>
  </si>
  <si>
    <t>* 재직시 담당업무는 퇴사 시점 담당업무 의미(예: 입사 후 12개월간 주식운용, 이후 6개월간 리서치 업무 중 퇴사자는 리서치 퇴사자로 기입)</t>
    <phoneticPr fontId="3" type="noConversion"/>
  </si>
  <si>
    <t>(단위 : 백만원)</t>
    <phoneticPr fontId="3" type="noConversion"/>
  </si>
  <si>
    <t>운용사코드</t>
    <phoneticPr fontId="3" type="noConversion"/>
  </si>
  <si>
    <t>운용사명</t>
    <phoneticPr fontId="3" type="noConversion"/>
  </si>
  <si>
    <t>기준년</t>
    <phoneticPr fontId="3" type="noConversion"/>
  </si>
  <si>
    <t>결산월</t>
    <phoneticPr fontId="3" type="noConversion"/>
  </si>
  <si>
    <t>자본총계
(단위 : 백만원)</t>
    <phoneticPr fontId="3" type="noConversion"/>
  </si>
  <si>
    <t>총자산
(단위 : 백만원)</t>
    <phoneticPr fontId="3" type="noConversion"/>
  </si>
  <si>
    <t>당기순이익
(단위 : 백만원)</t>
    <phoneticPr fontId="3" type="noConversion"/>
  </si>
  <si>
    <t>자기자본비율
[%]</t>
    <phoneticPr fontId="3" type="noConversion"/>
  </si>
  <si>
    <t>입력</t>
    <phoneticPr fontId="3" type="noConversion"/>
  </si>
  <si>
    <r>
      <t xml:space="preserve">    - 12월 결산법인 </t>
    </r>
    <r>
      <rPr>
        <sz val="9"/>
        <rFont val="맑은 고딕"/>
        <family val="3"/>
        <charset val="129"/>
      </rPr>
      <t/>
    </r>
    <phoneticPr fontId="3" type="noConversion"/>
  </si>
  <si>
    <t>이 부분만 기록</t>
    <phoneticPr fontId="3" type="noConversion"/>
  </si>
  <si>
    <t>운용사코드</t>
    <phoneticPr fontId="3" type="noConversion"/>
  </si>
  <si>
    <t>제재 대상
(기관 또는 임직원)</t>
    <phoneticPr fontId="3" type="noConversion"/>
  </si>
  <si>
    <t>제재조치 일자</t>
    <phoneticPr fontId="3" type="noConversion"/>
  </si>
  <si>
    <t>제재 내용</t>
    <phoneticPr fontId="3" type="noConversion"/>
  </si>
  <si>
    <t>조치결과
(CODE로 표시)</t>
    <phoneticPr fontId="3" type="noConversion"/>
  </si>
  <si>
    <t>제재 유형</t>
    <phoneticPr fontId="3" type="noConversion"/>
  </si>
  <si>
    <t>비고</t>
    <phoneticPr fontId="3" type="noConversion"/>
  </si>
  <si>
    <t>(사례) 해당사항 없음</t>
    <phoneticPr fontId="3" type="noConversion"/>
  </si>
  <si>
    <t xml:space="preserve">주2) 조치결과는 코드로 표시 </t>
    <phoneticPr fontId="3" type="noConversion"/>
  </si>
  <si>
    <t>주3) 제재 유형은 국내주식형, 해외주식형, 경영(대주주 등) 등을 표시</t>
    <phoneticPr fontId="3" type="noConversion"/>
  </si>
  <si>
    <t>주4) 경영유의사항, 현지조치 제외</t>
    <phoneticPr fontId="3" type="noConversion"/>
  </si>
  <si>
    <t>기관 조치결과</t>
    <phoneticPr fontId="3" type="noConversion"/>
  </si>
  <si>
    <t>임원/직원 조치결과</t>
    <phoneticPr fontId="3" type="noConversion"/>
  </si>
  <si>
    <t>CODE</t>
    <phoneticPr fontId="3" type="noConversion"/>
  </si>
  <si>
    <t>-</t>
    <phoneticPr fontId="3" type="noConversion"/>
  </si>
  <si>
    <t>주의</t>
    <phoneticPr fontId="3" type="noConversion"/>
  </si>
  <si>
    <t>기관경고</t>
    <phoneticPr fontId="3" type="noConversion"/>
  </si>
  <si>
    <t>주의적경고(견책)</t>
    <phoneticPr fontId="3" type="noConversion"/>
  </si>
  <si>
    <t>시정/중지명령</t>
    <phoneticPr fontId="3" type="noConversion"/>
  </si>
  <si>
    <t>인계명령</t>
    <phoneticPr fontId="3" type="noConversion"/>
  </si>
  <si>
    <t>업무정지</t>
    <phoneticPr fontId="3" type="noConversion"/>
  </si>
  <si>
    <r>
      <t xml:space="preserve">업무구분
</t>
    </r>
    <r>
      <rPr>
        <sz val="8"/>
        <rFont val="맑은 고딕"/>
        <family val="3"/>
        <charset val="129"/>
      </rPr>
      <t>(CODE 참조)</t>
    </r>
    <phoneticPr fontId="3" type="noConversion"/>
  </si>
  <si>
    <t>재직시 담당업무
(CODE 참조)</t>
    <phoneticPr fontId="3" type="noConversion"/>
  </si>
  <si>
    <t>* 증빙 자료</t>
    <phoneticPr fontId="3" type="noConversion"/>
  </si>
  <si>
    <t>* 상기 증빙자료의 원본(서류)은 중소기업중앙회 직접 제출, 각 사본(PDF파일 형식)은 에프앤가이드로 메일 발송</t>
    <phoneticPr fontId="3" type="noConversion"/>
  </si>
  <si>
    <t>리서치</t>
    <phoneticPr fontId="3" type="noConversion"/>
  </si>
  <si>
    <t>기타</t>
    <phoneticPr fontId="3" type="noConversion"/>
  </si>
  <si>
    <t>투자자산운용사
자격 보유여부
(등록번호 표기)</t>
    <phoneticPr fontId="3" type="noConversion"/>
  </si>
  <si>
    <t>상기 내용에 대하여 사실과 다름 없음을 확인함</t>
    <phoneticPr fontId="3" type="noConversion"/>
  </si>
  <si>
    <t>(인)</t>
    <phoneticPr fontId="3" type="noConversion"/>
  </si>
  <si>
    <t>국내채권평가금액</t>
    <phoneticPr fontId="3" type="noConversion"/>
  </si>
  <si>
    <t>해외채권평가금액</t>
    <phoneticPr fontId="3" type="noConversion"/>
  </si>
  <si>
    <t>기준일의 국내채권의 평가총액</t>
    <phoneticPr fontId="3" type="noConversion"/>
  </si>
  <si>
    <t>기준일의 해외채권의 평가총액</t>
    <phoneticPr fontId="3" type="noConversion"/>
  </si>
  <si>
    <t>국내채권자산의 시가평가액 합계</t>
    <phoneticPr fontId="3" type="noConversion"/>
  </si>
  <si>
    <t>00자산운용</t>
  </si>
  <si>
    <t>12월</t>
    <phoneticPr fontId="3" type="noConversion"/>
  </si>
  <si>
    <t xml:space="preserve">  2. 평가대상 펀드의 펀드 규약 또는 투자설명서 사본(PDF 파일 제출 必)</t>
    <phoneticPr fontId="3" type="noConversion"/>
  </si>
  <si>
    <t>* 칸 추가 가능</t>
    <phoneticPr fontId="3" type="noConversion"/>
  </si>
  <si>
    <t>대표이사</t>
    <phoneticPr fontId="3" type="noConversion"/>
  </si>
  <si>
    <t>인력수(명)</t>
    <phoneticPr fontId="3" type="noConversion"/>
  </si>
  <si>
    <t>인력수 소계(명)</t>
    <phoneticPr fontId="3" type="noConversion"/>
  </si>
  <si>
    <t>운용(종합)</t>
    <phoneticPr fontId="3" type="noConversion"/>
  </si>
  <si>
    <t>멀티에셋(국내+해외)</t>
    <phoneticPr fontId="3" type="noConversion"/>
  </si>
  <si>
    <t>리서치(기타)</t>
  </si>
  <si>
    <t>해외지원 및 오퍼레이션</t>
    <phoneticPr fontId="3" type="noConversion"/>
  </si>
  <si>
    <t>컴플라이언스</t>
    <phoneticPr fontId="3" type="noConversion"/>
  </si>
  <si>
    <t>기타(대표이사 등)</t>
    <phoneticPr fontId="3" type="noConversion"/>
  </si>
  <si>
    <t>인력 현황</t>
    <phoneticPr fontId="3" type="noConversion"/>
  </si>
  <si>
    <t>회사 전체 인력 현황(명)</t>
    <phoneticPr fontId="3" type="noConversion"/>
  </si>
  <si>
    <t xml:space="preserve">  3. 평가대상 펀드의 수익자 동의서(사모/일임의 경우)</t>
    <phoneticPr fontId="3" type="noConversion"/>
  </si>
  <si>
    <t>주) 기타는 특정 업무에 속하지 않은 인력과 분류되지 않은 인력 : 대표이사, 총괄 부사장 등</t>
    <phoneticPr fontId="3" type="noConversion"/>
  </si>
  <si>
    <t xml:space="preserve">                                                     예) 갑 돌 이           (인)</t>
    <phoneticPr fontId="3" type="noConversion"/>
  </si>
  <si>
    <t>주5) 과태료(합계)는 임원/직원 조치결과 '주의'(CODE 1)와 동일, 5,000만원 단위로 상위 코드로 전환</t>
    <phoneticPr fontId="3" type="noConversion"/>
  </si>
  <si>
    <t>주6) 과징금(합계)은 기관 조치결과 '기관경고'(CODE 2)와 동일, 1억원 단위로 상위 코드로 전환</t>
    <phoneticPr fontId="3" type="noConversion"/>
  </si>
  <si>
    <r>
      <t xml:space="preserve"> </t>
    </r>
    <r>
      <rPr>
        <b/>
        <sz val="10"/>
        <rFont val="맑은 고딕"/>
        <family val="3"/>
        <charset val="129"/>
      </rPr>
      <t>□ 담당업무 CODE 구분과 회사 인력 현황</t>
    </r>
    <phoneticPr fontId="3" type="noConversion"/>
  </si>
  <si>
    <r>
      <t xml:space="preserve">     </t>
    </r>
    <r>
      <rPr>
        <b/>
        <sz val="10"/>
        <rFont val="맑은 고딕"/>
        <family val="3"/>
        <charset val="129"/>
      </rPr>
      <t>b. 위험관리 인력</t>
    </r>
    <r>
      <rPr>
        <sz val="10"/>
        <rFont val="맑은 고딕"/>
        <family val="3"/>
        <charset val="129"/>
      </rPr>
      <t xml:space="preserve"> → CODE 22, 23</t>
    </r>
    <phoneticPr fontId="3" type="noConversion"/>
  </si>
  <si>
    <t>※ 코드는 아래 참조1 확인</t>
    <phoneticPr fontId="3" type="noConversion"/>
  </si>
  <si>
    <r>
      <t xml:space="preserve"> </t>
    </r>
    <r>
      <rPr>
        <b/>
        <sz val="10"/>
        <color theme="1"/>
        <rFont val="맑은 고딕"/>
        <family val="3"/>
        <charset val="129"/>
      </rPr>
      <t>□ 순번 1에는 실제 운용을 담당할 운용인력(대표 매니저) 기입, 팀 운용일 경우에도 대표 매니저 지정</t>
    </r>
    <phoneticPr fontId="3" type="noConversion"/>
  </si>
  <si>
    <t xml:space="preserve">  7. 회사 조직도</t>
    <phoneticPr fontId="3" type="noConversion"/>
  </si>
  <si>
    <t xml:space="preserve">  5. 인력현황에 기입된 인력의 재직증명서(현 부서 표기 必)</t>
    <phoneticPr fontId="3" type="noConversion"/>
  </si>
  <si>
    <t>에프앤가이드에서 부여한 고객사 코드</t>
    <phoneticPr fontId="3" type="noConversion"/>
  </si>
  <si>
    <t>해외채권자산의 시가평가액 합계</t>
    <phoneticPr fontId="3" type="noConversion"/>
  </si>
  <si>
    <t>기준일의 주식의 평가총액</t>
  </si>
  <si>
    <t>BM코드</t>
    <phoneticPr fontId="3" type="noConversion"/>
  </si>
  <si>
    <t>펀드의 BM(벤치마크) 코드</t>
    <phoneticPr fontId="3" type="noConversion"/>
  </si>
  <si>
    <t>사무수탁사에 등록된 코드</t>
    <phoneticPr fontId="3" type="noConversion"/>
  </si>
  <si>
    <t>BM명</t>
    <phoneticPr fontId="3" type="noConversion"/>
  </si>
  <si>
    <t>펀드의 BM(벤치마크) 한글명</t>
    <phoneticPr fontId="3" type="noConversion"/>
  </si>
  <si>
    <t>BM수익률</t>
    <phoneticPr fontId="3" type="noConversion"/>
  </si>
  <si>
    <t>펀드의 BM(벤치마크) 일수익률</t>
    <phoneticPr fontId="3" type="noConversion"/>
  </si>
  <si>
    <t>BM지수</t>
    <phoneticPr fontId="3" type="noConversion"/>
  </si>
  <si>
    <t>펀드의 BM(벤치마크) 일지수</t>
    <phoneticPr fontId="3" type="noConversion"/>
  </si>
  <si>
    <t>중소형주평가금액</t>
    <phoneticPr fontId="3" type="noConversion"/>
  </si>
  <si>
    <t>NUMBER(18)</t>
    <phoneticPr fontId="3" type="noConversion"/>
  </si>
  <si>
    <t>기준일의 중소형주식의 평가총액</t>
    <phoneticPr fontId="3" type="noConversion"/>
  </si>
  <si>
    <t>채권듀레이션</t>
    <phoneticPr fontId="3" type="noConversion"/>
  </si>
  <si>
    <t>단위:년(소수점4자리)</t>
    <phoneticPr fontId="3" type="noConversion"/>
  </si>
  <si>
    <t>펀드듀레이션</t>
    <phoneticPr fontId="3" type="noConversion"/>
  </si>
  <si>
    <t>채권, 선물, 유동성이 반영된 펀드듀레이션</t>
    <phoneticPr fontId="3" type="noConversion"/>
  </si>
  <si>
    <t>채권현물비중</t>
    <phoneticPr fontId="3" type="noConversion"/>
  </si>
  <si>
    <t>채권평가액 / 순자산총액</t>
    <phoneticPr fontId="3" type="noConversion"/>
  </si>
  <si>
    <t>단위:소수표현(백분율로 표시 X)</t>
    <phoneticPr fontId="3" type="noConversion"/>
  </si>
  <si>
    <t>선물반영채권비중</t>
    <phoneticPr fontId="3" type="noConversion"/>
  </si>
  <si>
    <t>(채권평가액 + 선물매수평가액 - 선물매도평가액)/순자산총액</t>
    <phoneticPr fontId="3" type="noConversion"/>
  </si>
  <si>
    <t>자료구분</t>
    <phoneticPr fontId="3" type="noConversion"/>
  </si>
  <si>
    <t>CHAR(01)</t>
    <phoneticPr fontId="3" type="noConversion"/>
  </si>
  <si>
    <t>보유명세 : J</t>
    <phoneticPr fontId="3" type="noConversion"/>
  </si>
  <si>
    <t>G: 펀드정보, J : 보유명세, T : 매매내역, M : 모자펀드</t>
    <phoneticPr fontId="3" type="noConversion"/>
  </si>
  <si>
    <t>고객사코드</t>
    <phoneticPr fontId="3" type="noConversion"/>
  </si>
  <si>
    <t>CHAR(05)</t>
    <phoneticPr fontId="3" type="noConversion"/>
  </si>
  <si>
    <t>에프앤가이드에서 부여한 고객사코드</t>
    <phoneticPr fontId="3" type="noConversion"/>
  </si>
  <si>
    <t>CHAR(08)</t>
    <phoneticPr fontId="3" type="noConversion"/>
  </si>
  <si>
    <t>펀드의 평가기준일</t>
    <phoneticPr fontId="3" type="noConversion"/>
  </si>
  <si>
    <r>
      <t xml:space="preserve">기준가격 산출일(운용일), </t>
    </r>
    <r>
      <rPr>
        <sz val="8"/>
        <color rgb="FFFF0000"/>
        <rFont val="맑은 고딕"/>
        <family val="3"/>
        <charset val="129"/>
        <scheme val="minor"/>
      </rPr>
      <t>매월말 기준으로 작성</t>
    </r>
    <phoneticPr fontId="3" type="noConversion"/>
  </si>
  <si>
    <t>CHAR(12)</t>
    <phoneticPr fontId="3" type="noConversion"/>
  </si>
  <si>
    <t>운용사 부여 펀드코드</t>
    <phoneticPr fontId="3" type="noConversion"/>
  </si>
  <si>
    <t>간접투자기구가 아닌 경우 자체부여코드</t>
    <phoneticPr fontId="3" type="noConversion"/>
  </si>
  <si>
    <t>자산대분류코드</t>
    <phoneticPr fontId="3" type="noConversion"/>
  </si>
  <si>
    <t>CHAR(02)</t>
    <phoneticPr fontId="3" type="noConversion"/>
  </si>
  <si>
    <t>자산세분류코드</t>
    <phoneticPr fontId="3" type="noConversion"/>
  </si>
  <si>
    <t>종목코드</t>
  </si>
  <si>
    <t>거래소표준코드(KR코드)</t>
    <phoneticPr fontId="3" type="noConversion"/>
  </si>
  <si>
    <t>비상장 및 해외자산인 경우 자체코드, 선물의 경우 구코드(EX. KTB606)도 무관함.</t>
    <phoneticPr fontId="3" type="noConversion"/>
  </si>
  <si>
    <t>종목명(한글)</t>
  </si>
  <si>
    <t>CHAR(50)</t>
    <phoneticPr fontId="3" type="noConversion"/>
  </si>
  <si>
    <t>한글종목명</t>
    <phoneticPr fontId="3" type="noConversion"/>
  </si>
  <si>
    <t>수량(액면)</t>
    <phoneticPr fontId="3" type="noConversion"/>
  </si>
  <si>
    <t>주식 : 보유주식수, 채권/어음 : 액면, 장내파생 : 계약수, 장외파생 : 명목금액, 수익증권 : 설정액</t>
    <phoneticPr fontId="3" type="noConversion"/>
  </si>
  <si>
    <t>포지션</t>
  </si>
  <si>
    <t>파생상품 : 매수Position = '1' , 매도Position = '2'</t>
    <phoneticPr fontId="3" type="noConversion"/>
  </si>
  <si>
    <t>SWAP의 경우 PAY = '1', RECEIVE = '2', 대차거래의 경우 매수Position = '1' , 매도Position = '2'</t>
    <phoneticPr fontId="3" type="noConversion"/>
  </si>
  <si>
    <t>평가가격</t>
    <phoneticPr fontId="3" type="noConversion"/>
  </si>
  <si>
    <t>NUMBER(18,2)</t>
    <phoneticPr fontId="3" type="noConversion"/>
  </si>
  <si>
    <t>평가금액</t>
  </si>
  <si>
    <t>장부가평가 자산인 경우 장부가액</t>
    <phoneticPr fontId="3" type="noConversion"/>
  </si>
  <si>
    <t>평가손익</t>
    <phoneticPr fontId="3" type="noConversion"/>
  </si>
  <si>
    <t>취득가(장부가)대비 평가손익</t>
    <phoneticPr fontId="3" type="noConversion"/>
  </si>
  <si>
    <t>주식미수배당금액</t>
    <phoneticPr fontId="3" type="noConversion"/>
  </si>
  <si>
    <t>예상배당금액</t>
    <phoneticPr fontId="3" type="noConversion"/>
  </si>
  <si>
    <t>현금배당만</t>
    <phoneticPr fontId="3" type="noConversion"/>
  </si>
  <si>
    <t>적용통화구분</t>
    <phoneticPr fontId="3" type="noConversion"/>
  </si>
  <si>
    <t>해외자산인 경우 평가가격의 해당 통화</t>
    <phoneticPr fontId="3" type="noConversion"/>
  </si>
  <si>
    <t>01:원화, 02:달러, 03:엔, 04:유로, 05:위안, 06:기타</t>
    <phoneticPr fontId="3" type="noConversion"/>
  </si>
  <si>
    <t>분할펀드코드</t>
    <phoneticPr fontId="3" type="noConversion"/>
  </si>
  <si>
    <t>여러 펀드로 분할하고자 하는 경우 개별 종목의 구분자</t>
    <phoneticPr fontId="3" type="noConversion"/>
  </si>
  <si>
    <t>에프앤가이드와 협의. 예) HTM = 만기보유, AFS = 매도가능, TR = 단기매매</t>
    <phoneticPr fontId="3" type="noConversion"/>
  </si>
  <si>
    <t>CHAR(03)</t>
    <phoneticPr fontId="3" type="noConversion"/>
  </si>
  <si>
    <t>자산운용협회에서 부여한 운용회사코드</t>
    <phoneticPr fontId="3" type="noConversion"/>
  </si>
  <si>
    <t>운용사에서 운용하는 간접투자기구가 아닌 경우 "000"</t>
    <phoneticPr fontId="3" type="noConversion"/>
  </si>
  <si>
    <t>펀드의 표준코드(KR코드)</t>
    <phoneticPr fontId="3" type="noConversion"/>
  </si>
  <si>
    <t>금융투자협회 표준코드, (없을 경우 예탁결제원 KR코드, 예탁결제원 코드도 없으면 자체적으로 관리하는 KR코드)</t>
    <phoneticPr fontId="3" type="noConversion"/>
  </si>
  <si>
    <t>종목명(영문)</t>
  </si>
  <si>
    <t>영문종목명</t>
    <phoneticPr fontId="3" type="noConversion"/>
  </si>
  <si>
    <t>종목가격단위</t>
  </si>
  <si>
    <t>종목의 가격단위</t>
    <phoneticPr fontId="3" type="noConversion"/>
  </si>
  <si>
    <t>Ex) 채권 : 10000, 주식 : 1. 예금 :1  CD/CP : 10억</t>
    <phoneticPr fontId="3" type="noConversion"/>
  </si>
  <si>
    <t>매입일자</t>
  </si>
  <si>
    <t>개별법 사용시 해당 매입일자, 평균법 사용시 공란</t>
    <phoneticPr fontId="3" type="noConversion"/>
  </si>
  <si>
    <t>매입순번</t>
  </si>
  <si>
    <t>NUMBER(5)</t>
    <phoneticPr fontId="3" type="noConversion"/>
  </si>
  <si>
    <t>개별법 사용시 해당 매입순번, 평균법 사용시 공란</t>
    <phoneticPr fontId="3" type="noConversion"/>
  </si>
  <si>
    <t>매입가격</t>
  </si>
  <si>
    <t>개별법인 경우 매입시 단가</t>
    <phoneticPr fontId="3" type="noConversion"/>
  </si>
  <si>
    <t>평균법일 경우 가중평균 매입단가</t>
    <phoneticPr fontId="3" type="noConversion"/>
  </si>
  <si>
    <t>거래처코드</t>
  </si>
  <si>
    <t>CHAR(06)</t>
    <phoneticPr fontId="3" type="noConversion"/>
  </si>
  <si>
    <t>거래처코드(증권전산코드)</t>
    <phoneticPr fontId="3" type="noConversion"/>
  </si>
  <si>
    <t>평균법인 경우에는 공란</t>
    <phoneticPr fontId="3" type="noConversion"/>
  </si>
  <si>
    <t>거래처명</t>
  </si>
  <si>
    <t>CHAR(30)</t>
    <phoneticPr fontId="3" type="noConversion"/>
  </si>
  <si>
    <t>취득가액</t>
  </si>
  <si>
    <t>순수취득가</t>
    <phoneticPr fontId="3" type="noConversion"/>
  </si>
  <si>
    <t>장부가액</t>
  </si>
  <si>
    <t>취득평가손익</t>
  </si>
  <si>
    <t>취득가 대비 평가손익(평가금액 - 취득가액)</t>
    <phoneticPr fontId="3" type="noConversion"/>
  </si>
  <si>
    <t>단, 선물은 당일 정산손익, 옵션매도포지션은 취득가액 - 평가금액</t>
    <phoneticPr fontId="3" type="noConversion"/>
  </si>
  <si>
    <t>장부평가손익</t>
  </si>
  <si>
    <t>장부가 대비 평가손익(평가금액 - 장부가액)</t>
    <phoneticPr fontId="3" type="noConversion"/>
  </si>
  <si>
    <t>외화환산손익</t>
  </si>
  <si>
    <t>외화환산시 손익</t>
    <phoneticPr fontId="3" type="noConversion"/>
  </si>
  <si>
    <t>적용환율</t>
  </si>
  <si>
    <t>NUMBER(9,3)</t>
    <phoneticPr fontId="3" type="noConversion"/>
  </si>
  <si>
    <t>원화당환율</t>
    <phoneticPr fontId="3" type="noConversion"/>
  </si>
  <si>
    <t>최종편입일자</t>
    <phoneticPr fontId="3" type="noConversion"/>
  </si>
  <si>
    <t>최종편입일</t>
    <phoneticPr fontId="3" type="noConversion"/>
  </si>
  <si>
    <t>평균법일 경우 가장 최근 매입일자, 개별법인 경우 해당 매입일자</t>
    <phoneticPr fontId="3" type="noConversion"/>
  </si>
  <si>
    <t>최종매입수익률(%)</t>
    <phoneticPr fontId="3" type="noConversion"/>
  </si>
  <si>
    <t>NUMBER(7,3)</t>
    <phoneticPr fontId="3" type="noConversion"/>
  </si>
  <si>
    <t>최종매입시 수익률</t>
    <phoneticPr fontId="3" type="noConversion"/>
  </si>
  <si>
    <t>평균법일 경우 가장 최근 매입시 매입수익률, 개별법인 경우 해당 매입수익률</t>
    <phoneticPr fontId="3" type="noConversion"/>
  </si>
  <si>
    <t>시장수익률(%)</t>
    <phoneticPr fontId="3" type="noConversion"/>
  </si>
  <si>
    <t>YTM</t>
    <phoneticPr fontId="3" type="noConversion"/>
  </si>
  <si>
    <t>평가가격과 동일한 방식의 평균 YTM (ex. KIS채권평가 &amp; KBP 평균YTM)</t>
    <phoneticPr fontId="3" type="noConversion"/>
  </si>
  <si>
    <t>발행수익률(%)</t>
    <phoneticPr fontId="3" type="noConversion"/>
  </si>
  <si>
    <t>이표율</t>
    <phoneticPr fontId="3" type="noConversion"/>
  </si>
  <si>
    <t>발행일</t>
    <phoneticPr fontId="3" type="noConversion"/>
  </si>
  <si>
    <t>발행일자</t>
    <phoneticPr fontId="3" type="noConversion"/>
  </si>
  <si>
    <t>상환일</t>
    <phoneticPr fontId="3" type="noConversion"/>
  </si>
  <si>
    <t>만기일자</t>
    <phoneticPr fontId="3" type="noConversion"/>
  </si>
  <si>
    <t>수정듀레이션</t>
    <phoneticPr fontId="3" type="noConversion"/>
  </si>
  <si>
    <t>NUMBER(9,4)</t>
    <phoneticPr fontId="3" type="noConversion"/>
  </si>
  <si>
    <t>평가가격과 동일한 방식의 평균 Modified Duration</t>
    <phoneticPr fontId="3" type="noConversion"/>
  </si>
  <si>
    <t>발행회사 법인코드</t>
    <phoneticPr fontId="3" type="noConversion"/>
  </si>
  <si>
    <t>CHAR(13)</t>
    <phoneticPr fontId="3" type="noConversion"/>
  </si>
  <si>
    <t>발행회사의 법인코드(13자리 법인등록번호)</t>
    <phoneticPr fontId="3" type="noConversion"/>
  </si>
  <si>
    <t>발행회사명</t>
    <phoneticPr fontId="3" type="noConversion"/>
  </si>
  <si>
    <t>CHAR(40)</t>
    <phoneticPr fontId="3" type="noConversion"/>
  </si>
  <si>
    <t>적용등급</t>
    <phoneticPr fontId="3" type="noConversion"/>
  </si>
  <si>
    <t>CHAR(4)</t>
    <phoneticPr fontId="3" type="noConversion"/>
  </si>
  <si>
    <t>종목의 적용등급</t>
    <phoneticPr fontId="3" type="noConversion"/>
  </si>
  <si>
    <t>예) 채권(RiskFree 등급의 경우 RF), CP, 전단채</t>
    <phoneticPr fontId="3" type="noConversion"/>
  </si>
  <si>
    <t>※ 자산대분류코드, 자산세분류코드, 종목코드, 수량(액면), 평가가격 항목은 반드시 아래 정의를 참고할 것</t>
    <phoneticPr fontId="3" type="noConversion"/>
  </si>
  <si>
    <t>자산대분류명</t>
    <phoneticPr fontId="3" type="noConversion"/>
  </si>
  <si>
    <t>주식</t>
  </si>
  <si>
    <t>ST</t>
  </si>
  <si>
    <t>채권</t>
  </si>
  <si>
    <t>BD</t>
  </si>
  <si>
    <t>어음</t>
  </si>
  <si>
    <t>CA</t>
  </si>
  <si>
    <t>파생상품</t>
    <phoneticPr fontId="3" type="noConversion"/>
  </si>
  <si>
    <t>FO</t>
  </si>
  <si>
    <t>현금성자산</t>
  </si>
  <si>
    <t>CH</t>
  </si>
  <si>
    <t>간접투자기구</t>
    <phoneticPr fontId="3" type="noConversion"/>
  </si>
  <si>
    <t>FD</t>
  </si>
  <si>
    <t>해외상품</t>
  </si>
  <si>
    <t>FC</t>
  </si>
  <si>
    <t>기타</t>
  </si>
  <si>
    <t>ET</t>
  </si>
  <si>
    <t>자산대분류</t>
    <phoneticPr fontId="3" type="noConversion"/>
  </si>
  <si>
    <t>자산세분류</t>
    <phoneticPr fontId="3" type="noConversion"/>
  </si>
  <si>
    <t>주식(ST)</t>
    <phoneticPr fontId="3" type="noConversion"/>
  </si>
  <si>
    <t>10:거래소상장, 11:거래소유상(상장 전), 12:거래소무상(상장 전), 13:거래소공모(상장 전), 14:거래소주식배당(상장 전)</t>
    <phoneticPr fontId="3" type="noConversion"/>
  </si>
  <si>
    <t>20:코스닥등록, 21:코스닥유상(상장 전). 22:코스닥무상(상장 전), 23:코스닥공모(상장 전), 24:코스닥주식배당(상장 전)</t>
    <phoneticPr fontId="3" type="noConversion"/>
  </si>
  <si>
    <t>30:증권투자회사, 40:비상장</t>
    <phoneticPr fontId="3" type="noConversion"/>
  </si>
  <si>
    <t>98:기타</t>
  </si>
  <si>
    <t>채권(BD)</t>
    <phoneticPr fontId="3" type="noConversion"/>
  </si>
  <si>
    <t>01:ABS, 02:MBS, 03:CB, 04:BW, 05:EB</t>
    <phoneticPr fontId="3" type="noConversion"/>
  </si>
  <si>
    <t>81:국채 82:지방채 83:특수채 84:통안증권 85:은행채 86:기타금융채 87:회사채(공모,사모)</t>
    <phoneticPr fontId="3" type="noConversion"/>
  </si>
  <si>
    <t>단, 81~87 섹터정보 제공이 불가능한 경우 08:일반(국내 일반채권) 으로 분류</t>
    <phoneticPr fontId="3" type="noConversion"/>
  </si>
  <si>
    <t>어음(CA)</t>
    <phoneticPr fontId="3" type="noConversion"/>
  </si>
  <si>
    <t>11:기업어음(CP), 12:표지어음, 13:상업어음, 14:무역어음,15:증금어음,16:발행(자발)어음</t>
  </si>
  <si>
    <t>파생상품(FO)</t>
    <phoneticPr fontId="3" type="noConversion"/>
  </si>
  <si>
    <t>11:CD선물, 12:국채선물, 13:통안선물, 14:국채5년선물, 15:국채10년선물</t>
    <phoneticPr fontId="3" type="noConversion"/>
  </si>
  <si>
    <t>21:국채선물콜옵션, 22:국채선물풋옵션,</t>
  </si>
  <si>
    <t>31:주가지수선물, 41:주가지수콜옵션, 42:주가지수풋옵션</t>
  </si>
  <si>
    <t>51:금선물, 61:SWAP, 71:USD선물</t>
    <phoneticPr fontId="3" type="noConversion"/>
  </si>
  <si>
    <t>81:주가연계증권(ELS,ELN,ELW,ELD 등), 82:선도거래</t>
    <phoneticPr fontId="3" type="noConversion"/>
  </si>
  <si>
    <r>
      <t xml:space="preserve">21:현금 및 예금, 22:정기예금, 23:콜론, </t>
    </r>
    <r>
      <rPr>
        <sz val="8"/>
        <color rgb="FFFF0000"/>
        <rFont val="맑은 고딕"/>
        <family val="3"/>
        <charset val="129"/>
      </rPr>
      <t>24:RP(매수)</t>
    </r>
    <r>
      <rPr>
        <sz val="8"/>
        <rFont val="맑은 고딕"/>
        <family val="3"/>
        <charset val="129"/>
      </rPr>
      <t xml:space="preserve">, 25:CD, </t>
    </r>
    <r>
      <rPr>
        <sz val="8"/>
        <color rgb="FFFF0000"/>
        <rFont val="맑은 고딕"/>
        <family val="3"/>
        <charset val="129"/>
      </rPr>
      <t>26:RP(매도)</t>
    </r>
    <r>
      <rPr>
        <sz val="8"/>
        <rFont val="맑은 고딕"/>
        <family val="3"/>
        <charset val="129"/>
      </rPr>
      <t xml:space="preserve">, </t>
    </r>
    <r>
      <rPr>
        <sz val="8"/>
        <color rgb="FFFF0000"/>
        <rFont val="맑은 고딕"/>
        <family val="3"/>
        <charset val="129"/>
      </rPr>
      <t>27:전자단기사채,</t>
    </r>
    <r>
      <rPr>
        <sz val="8"/>
        <rFont val="맑은 고딕"/>
        <family val="3"/>
        <charset val="129"/>
      </rPr>
      <t xml:space="preserve"> </t>
    </r>
    <r>
      <rPr>
        <strike/>
        <sz val="8"/>
        <color rgb="FFFF0000"/>
        <rFont val="맑은 고딕"/>
        <family val="3"/>
        <charset val="129"/>
      </rPr>
      <t>30:RP</t>
    </r>
    <r>
      <rPr>
        <sz val="8"/>
        <rFont val="맑은 고딕"/>
        <family val="3"/>
        <charset val="129"/>
      </rPr>
      <t>.  94:증거금, 95:공자기금, 96:MMT 및 MMW</t>
    </r>
    <phoneticPr fontId="3" type="noConversion"/>
  </si>
  <si>
    <t>(CH)</t>
    <phoneticPr fontId="3" type="noConversion"/>
  </si>
  <si>
    <t>11:주식형, 12:주식혼합형, 13:채권혼합형, 14:채권형, 15:전환형</t>
  </si>
  <si>
    <t>(FD)</t>
    <phoneticPr fontId="3" type="noConversion"/>
  </si>
  <si>
    <t>21:단기형(MMF), 22:파생상품, 23:부동산펀드(PF), 24:재간접투자(FOF), 25:특별자산펀드, 26:실물간접투자</t>
  </si>
  <si>
    <t>31:주식형일임, 32:주식혼합형일임, 33:채권형일임, 34:채권혼합형일임, 39:기타일임</t>
    <phoneticPr fontId="3" type="noConversion"/>
  </si>
  <si>
    <t>해외상품(FC)</t>
    <phoneticPr fontId="3" type="noConversion"/>
  </si>
  <si>
    <t>11: 해외주식, 12:해외채권, 13:해외파생, 14: 해외유동성자산, 41: 해외펀드</t>
    <phoneticPr fontId="3" type="noConversion"/>
  </si>
  <si>
    <t>98:기타</t>
    <phoneticPr fontId="3" type="noConversion"/>
  </si>
  <si>
    <t>기타(ET)</t>
    <phoneticPr fontId="3" type="noConversion"/>
  </si>
  <si>
    <t>종목코드</t>
    <phoneticPr fontId="3" type="noConversion"/>
  </si>
  <si>
    <t>자산대분류명</t>
  </si>
  <si>
    <t>상장주식인 경우 표준코드, 이외는 자체코드</t>
    <phoneticPr fontId="3" type="noConversion"/>
  </si>
  <si>
    <t>표준코드</t>
    <phoneticPr fontId="3" type="noConversion"/>
  </si>
  <si>
    <t>자체코드</t>
    <phoneticPr fontId="3" type="noConversion"/>
  </si>
  <si>
    <t>파생상품</t>
  </si>
  <si>
    <t>표준코드를 원칙으로 함.</t>
    <phoneticPr fontId="3" type="noConversion"/>
  </si>
  <si>
    <t>장외 및 기타파생상품은 자체코드</t>
    <phoneticPr fontId="3" type="noConversion"/>
  </si>
  <si>
    <t>관리하지 않는 경우 운용사부여 자체 펀드코드를 사용</t>
    <phoneticPr fontId="3" type="noConversion"/>
  </si>
  <si>
    <t>보유주식수</t>
    <phoneticPr fontId="3" type="noConversion"/>
  </si>
  <si>
    <t>보유액면</t>
    <phoneticPr fontId="3" type="noConversion"/>
  </si>
  <si>
    <t>장내파생 : 계약수, 장외파생 : 명목금액</t>
    <phoneticPr fontId="3" type="noConversion"/>
  </si>
  <si>
    <t>보유설정좌수</t>
    <phoneticPr fontId="3" type="noConversion"/>
  </si>
  <si>
    <t>자산특성별 수량 혹은 액면</t>
    <phoneticPr fontId="3" type="noConversion"/>
  </si>
  <si>
    <t>종가</t>
    <phoneticPr fontId="3" type="noConversion"/>
  </si>
  <si>
    <t>10,000원당 평가가격</t>
    <phoneticPr fontId="3" type="noConversion"/>
  </si>
  <si>
    <t>어음, CD</t>
    <phoneticPr fontId="3" type="noConversion"/>
  </si>
  <si>
    <t>10억당 평가가격</t>
    <phoneticPr fontId="3" type="noConversion"/>
  </si>
  <si>
    <t>장내파생 : 종가, 장외파생 : 해당가격</t>
    <phoneticPr fontId="3" type="noConversion"/>
  </si>
  <si>
    <t>기준가격</t>
    <phoneticPr fontId="3" type="noConversion"/>
  </si>
  <si>
    <t>해당가격, 가격이 존재하지 않는 경우 1</t>
    <phoneticPr fontId="3" type="noConversion"/>
  </si>
  <si>
    <t>예) ㅇㅇㅇ수탁사</t>
    <phoneticPr fontId="3" type="noConversion"/>
  </si>
  <si>
    <r>
      <t xml:space="preserve"> </t>
    </r>
    <r>
      <rPr>
        <b/>
        <sz val="10"/>
        <color rgb="FFFF0000"/>
        <rFont val="맑은 고딕"/>
        <family val="3"/>
        <charset val="129"/>
      </rPr>
      <t>□ 기입된 인력의 현 소속된 부서가 명시된 재직증명서를 PDF로 제출</t>
    </r>
    <phoneticPr fontId="3" type="noConversion"/>
  </si>
  <si>
    <t>수익자
동의여부
(Y/N)</t>
    <phoneticPr fontId="3" type="noConversion"/>
  </si>
  <si>
    <t>펀드코드
(KR코드)</t>
    <phoneticPr fontId="3" type="noConversion"/>
  </si>
  <si>
    <t>펀드명</t>
    <phoneticPr fontId="3" type="noConversion"/>
  </si>
  <si>
    <t>펀드구분
(공모/사모/일임)</t>
    <phoneticPr fontId="3" type="noConversion"/>
  </si>
  <si>
    <t>펀드 설정일
(yyyymmdd)</t>
    <phoneticPr fontId="3" type="noConversion"/>
  </si>
  <si>
    <t>펀드 해지일
(yyyymmdd)</t>
    <phoneticPr fontId="3" type="noConversion"/>
  </si>
  <si>
    <t>평가기간 
평균 설정액
(억원)</t>
    <phoneticPr fontId="3" type="noConversion"/>
  </si>
  <si>
    <t>투자전략</t>
    <phoneticPr fontId="3" type="noConversion"/>
  </si>
  <si>
    <t>※ 평가대상펀드 기준</t>
    <phoneticPr fontId="3" type="noConversion"/>
  </si>
  <si>
    <t xml:space="preserve">   * 평가대상 펀드 중 일임 계좌 합산 불가(1계좌는 1펀드로 평가)</t>
    <phoneticPr fontId="3" type="noConversion"/>
  </si>
  <si>
    <t>※ 펀드 리스트에 대한 추가자료 요청이 있을 수 있음</t>
    <phoneticPr fontId="3" type="noConversion"/>
  </si>
  <si>
    <t>* 공/사모 펀드의 경우</t>
    <phoneticPr fontId="3" type="noConversion"/>
  </si>
  <si>
    <t xml:space="preserve">     → 모-자 펀드 및 종류형(운용-클래스)펀드는 모든 펀드를 기입(모-자, 운용-클래스 모두)</t>
    <phoneticPr fontId="3" type="noConversion"/>
  </si>
  <si>
    <t xml:space="preserve">* 일임펀드의 경우 </t>
    <phoneticPr fontId="3" type="noConversion"/>
  </si>
  <si>
    <t xml:space="preserve">     → 1계좌를 1펀드 개념으로 기입. 여러계좌를 하나로 묶어서 제출 불가</t>
    <phoneticPr fontId="3" type="noConversion"/>
  </si>
  <si>
    <t>예) 000</t>
    <phoneticPr fontId="3" type="noConversion"/>
  </si>
  <si>
    <t>00운용</t>
    <phoneticPr fontId="3" type="noConversion"/>
  </si>
  <si>
    <t>000펀드</t>
    <phoneticPr fontId="3" type="noConversion"/>
  </si>
  <si>
    <t>공모</t>
    <phoneticPr fontId="3" type="noConversion"/>
  </si>
  <si>
    <t>운용</t>
    <phoneticPr fontId="3" type="noConversion"/>
  </si>
  <si>
    <t>KR0000000123</t>
  </si>
  <si>
    <t>KR0000000123</t>
    <phoneticPr fontId="3" type="noConversion"/>
  </si>
  <si>
    <t>클래스</t>
    <phoneticPr fontId="3" type="noConversion"/>
  </si>
  <si>
    <t xml:space="preserve">   * 지원유형으로 운용했으나 수익자 동의를 받지 못한 경우(사모펀드/일임계좌 해당)</t>
    <phoneticPr fontId="3" type="noConversion"/>
  </si>
  <si>
    <t xml:space="preserve">   * 지원유형으로 운용했으나 평가기간, 설정액, 편입비 등이 미충족한 경우(운용펀드/모펀드 기준)</t>
    <phoneticPr fontId="3" type="noConversion"/>
  </si>
  <si>
    <t>지원유형에 해당하는 펀드를 모두 기입하였으며, 누락되는 펀드가 존재할 시 선정에 불이익이 있을 수 있음을 동의함</t>
    <phoneticPr fontId="3" type="noConversion"/>
  </si>
  <si>
    <t xml:space="preserve">             ㅁ 종류형 펀드 : 운용-클래스펀드 모두 작성</t>
    <phoneticPr fontId="3" type="noConversion"/>
  </si>
  <si>
    <t xml:space="preserve">             ㅁ 모자펀드 : 모-자펀드 모두 작성</t>
    <phoneticPr fontId="3" type="noConversion"/>
  </si>
  <si>
    <t xml:space="preserve">   당사는 제출된 "평가대상펀드"로 제출한 TEXT파일이 사실에 근거하여 정확하게 작성했고 </t>
    <phoneticPr fontId="3" type="noConversion"/>
  </si>
  <si>
    <t xml:space="preserve">  사실과 다른 내용이나 고의적인 오류를 포함하지 않았음을 확인합니다.</t>
    <phoneticPr fontId="3" type="noConversion"/>
  </si>
  <si>
    <t>모</t>
    <phoneticPr fontId="3" type="noConversion"/>
  </si>
  <si>
    <t>자</t>
    <phoneticPr fontId="3" type="noConversion"/>
  </si>
  <si>
    <t>KR0000000234</t>
  </si>
  <si>
    <t>KR0000000234</t>
    <phoneticPr fontId="3" type="noConversion"/>
  </si>
  <si>
    <t>KR0000000456</t>
    <phoneticPr fontId="3" type="noConversion"/>
  </si>
  <si>
    <t>2. 평가제외 대상펀드 리스트</t>
    <phoneticPr fontId="3" type="noConversion"/>
  </si>
  <si>
    <t xml:space="preserve">   * 모펀드/운용펀드가 평가대상펀드 기준에 해당하면 평가기간 내 설정 및 해지된 자펀드, 클래스펀드도 포함하여 작성</t>
    <phoneticPr fontId="3" type="noConversion"/>
  </si>
  <si>
    <t>모펀드 코드
(KR코드)</t>
    <phoneticPr fontId="3" type="noConversion"/>
  </si>
  <si>
    <t>운용펀드 코드
(KR코드)</t>
    <phoneticPr fontId="3" type="noConversion"/>
  </si>
  <si>
    <t>모-자펀드 구분
(모/자)</t>
    <phoneticPr fontId="3" type="noConversion"/>
  </si>
  <si>
    <t>운용-클래스 구분
(운용/클래스)</t>
    <phoneticPr fontId="3" type="noConversion"/>
  </si>
  <si>
    <t>KB</t>
  </si>
  <si>
    <t>4S9</t>
  </si>
  <si>
    <t>가이아자산운용</t>
  </si>
  <si>
    <t>가이아</t>
  </si>
  <si>
    <t>3U3</t>
  </si>
  <si>
    <t>갤럭시자산운용</t>
  </si>
  <si>
    <t>갤럭시</t>
  </si>
  <si>
    <t>4I6</t>
  </si>
  <si>
    <t>골든브릿지자산운용</t>
  </si>
  <si>
    <t>골든브릿지</t>
  </si>
  <si>
    <t>교보악사자산운용</t>
  </si>
  <si>
    <t>교보악사</t>
  </si>
  <si>
    <t>교보에이아이엠자산운용</t>
  </si>
  <si>
    <t>교보에이아이엠</t>
  </si>
  <si>
    <t>구도자산운용</t>
  </si>
  <si>
    <t>구도</t>
  </si>
  <si>
    <t>3Q1</t>
  </si>
  <si>
    <t>국제자산운용</t>
  </si>
  <si>
    <t>국제</t>
  </si>
  <si>
    <t>4K5</t>
  </si>
  <si>
    <t>그래비티자산운용</t>
  </si>
  <si>
    <t>그래비티</t>
  </si>
  <si>
    <t>4Q1</t>
  </si>
  <si>
    <t>그로쓰힐자산운용</t>
  </si>
  <si>
    <t>그로쓰힐</t>
  </si>
  <si>
    <t>글로벌원자산운용</t>
  </si>
  <si>
    <t>글로벌원</t>
  </si>
  <si>
    <t>4P1</t>
  </si>
  <si>
    <t>글로벌자산운용</t>
  </si>
  <si>
    <t>글로벌</t>
  </si>
  <si>
    <t>3L2</t>
  </si>
  <si>
    <t>나눔자산운용</t>
  </si>
  <si>
    <t>나눔</t>
  </si>
  <si>
    <t>4K7</t>
  </si>
  <si>
    <t>나무자산운용</t>
  </si>
  <si>
    <t>나무</t>
  </si>
  <si>
    <t>4R2</t>
  </si>
  <si>
    <t>나이스자산운용</t>
  </si>
  <si>
    <t>나이스</t>
  </si>
  <si>
    <t>3Z3</t>
  </si>
  <si>
    <t>누림자산운용</t>
  </si>
  <si>
    <t>누림운용</t>
  </si>
  <si>
    <t>4G3</t>
  </si>
  <si>
    <t>누버거버먼자산운용</t>
  </si>
  <si>
    <t>누버거버먼</t>
  </si>
  <si>
    <t>다올자산운용</t>
  </si>
  <si>
    <t>다올</t>
  </si>
  <si>
    <t>4A6</t>
  </si>
  <si>
    <t>다원자산운용</t>
  </si>
  <si>
    <t>다원</t>
  </si>
  <si>
    <t>단디자산운용</t>
  </si>
  <si>
    <t>단디</t>
  </si>
  <si>
    <t>3N3</t>
  </si>
  <si>
    <t>대덕자산운용</t>
  </si>
  <si>
    <t>대덕</t>
  </si>
  <si>
    <t>대신자산운용</t>
  </si>
  <si>
    <t>대신</t>
  </si>
  <si>
    <t>3S3</t>
  </si>
  <si>
    <t>더글로벌자산운용</t>
  </si>
  <si>
    <t>더글로벌</t>
  </si>
  <si>
    <t>4Q9</t>
  </si>
  <si>
    <t>4N1</t>
  </si>
  <si>
    <t>더다움자산운용</t>
  </si>
  <si>
    <t>더다움</t>
  </si>
  <si>
    <t>3S1</t>
  </si>
  <si>
    <t>더블유더블유지자산운용</t>
  </si>
  <si>
    <t>더블유더블유지</t>
  </si>
  <si>
    <t>3K9</t>
  </si>
  <si>
    <t>더블유자산운용</t>
  </si>
  <si>
    <t>더블유</t>
  </si>
  <si>
    <t>3H6</t>
  </si>
  <si>
    <t>더제이자산운용</t>
  </si>
  <si>
    <t>더제이</t>
  </si>
  <si>
    <t>4G9</t>
  </si>
  <si>
    <t>더퍼블릭자산운용</t>
  </si>
  <si>
    <t>더퍼블릭</t>
  </si>
  <si>
    <t>4W1</t>
  </si>
  <si>
    <t>더퍼스트자산운용</t>
  </si>
  <si>
    <t>더퍼스트운용</t>
  </si>
  <si>
    <t>3P5</t>
  </si>
  <si>
    <t>도미넌트자산운용</t>
  </si>
  <si>
    <t>도미넌트</t>
  </si>
  <si>
    <t>4I7</t>
  </si>
  <si>
    <t>두나미스자산운용</t>
  </si>
  <si>
    <t>두나미스</t>
  </si>
  <si>
    <t>디더블유에스자산운용</t>
  </si>
  <si>
    <t>DWS</t>
  </si>
  <si>
    <t>4V5</t>
  </si>
  <si>
    <t>디블록자산운용</t>
  </si>
  <si>
    <t>디블록운용</t>
  </si>
  <si>
    <t>디비자산운용</t>
  </si>
  <si>
    <t>DB</t>
  </si>
  <si>
    <t>3W4</t>
  </si>
  <si>
    <t>디셈버앤컴퍼니</t>
  </si>
  <si>
    <t>디셈버운용</t>
  </si>
  <si>
    <t>3Q6</t>
  </si>
  <si>
    <t>디스커버리자산운용</t>
  </si>
  <si>
    <t>디스커버리</t>
  </si>
  <si>
    <t>3U1</t>
  </si>
  <si>
    <t>3F0</t>
  </si>
  <si>
    <t>디에스자산운용</t>
  </si>
  <si>
    <t>디에스</t>
  </si>
  <si>
    <t>3Y4</t>
  </si>
  <si>
    <t>디와이자산운용</t>
  </si>
  <si>
    <t>디와이</t>
  </si>
  <si>
    <t>4M3</t>
  </si>
  <si>
    <t>디파인자산운용</t>
  </si>
  <si>
    <t>디파인</t>
  </si>
  <si>
    <t>3B3</t>
  </si>
  <si>
    <t>라살자산운용</t>
  </si>
  <si>
    <t>라살</t>
  </si>
  <si>
    <t>3H8</t>
  </si>
  <si>
    <t>라이노스자산운용</t>
  </si>
  <si>
    <t>라이노스</t>
  </si>
  <si>
    <t>3X8</t>
  </si>
  <si>
    <t>라이언자산운용</t>
  </si>
  <si>
    <t>라이언</t>
  </si>
  <si>
    <t>4R9</t>
  </si>
  <si>
    <t>라이크자산운용</t>
  </si>
  <si>
    <t>라이크</t>
  </si>
  <si>
    <t>4D4</t>
  </si>
  <si>
    <t>라이프자산운용</t>
  </si>
  <si>
    <t>라이프</t>
  </si>
  <si>
    <t>3P9</t>
  </si>
  <si>
    <t>라쿤자산운용</t>
  </si>
  <si>
    <t>라쿤</t>
  </si>
  <si>
    <t>3V3</t>
  </si>
  <si>
    <t>람다자산운용</t>
  </si>
  <si>
    <t>람다</t>
  </si>
  <si>
    <t>4V9</t>
  </si>
  <si>
    <t>4Q2</t>
  </si>
  <si>
    <t>레이크자산운용</t>
  </si>
  <si>
    <t>레이크</t>
  </si>
  <si>
    <t>4A7</t>
  </si>
  <si>
    <t>레인메이커자산운용</t>
  </si>
  <si>
    <t>레인메이커</t>
  </si>
  <si>
    <t>3J5</t>
  </si>
  <si>
    <t>로만자산운용</t>
  </si>
  <si>
    <t>로만</t>
  </si>
  <si>
    <t>3J2</t>
  </si>
  <si>
    <t>로버스트자산운용</t>
  </si>
  <si>
    <t>로버스트</t>
  </si>
  <si>
    <t>3W3</t>
  </si>
  <si>
    <t>3S4</t>
  </si>
  <si>
    <t>루트엔글로벌자산운용</t>
  </si>
  <si>
    <t>루트엔글로벌</t>
  </si>
  <si>
    <t>3M8</t>
  </si>
  <si>
    <t>르네상스자산운용</t>
  </si>
  <si>
    <t>르네상스</t>
  </si>
  <si>
    <t>4Y2</t>
  </si>
  <si>
    <t>르퓨쳐자산운용</t>
  </si>
  <si>
    <t>르퓨쳐</t>
  </si>
  <si>
    <t>3M1</t>
  </si>
  <si>
    <t>리딩자산운용</t>
  </si>
  <si>
    <t>리딩</t>
  </si>
  <si>
    <t>4T2</t>
  </si>
  <si>
    <t>리버티운용</t>
  </si>
  <si>
    <t>3F2</t>
  </si>
  <si>
    <t>리운자산운용</t>
  </si>
  <si>
    <t>리운</t>
  </si>
  <si>
    <t>리치먼드자산운용</t>
  </si>
  <si>
    <t>리치먼드</t>
  </si>
  <si>
    <t>3Z7</t>
  </si>
  <si>
    <t>리치자산운용</t>
  </si>
  <si>
    <t>4K4</t>
  </si>
  <si>
    <t>리커버리자산운용</t>
  </si>
  <si>
    <t>리커버리</t>
  </si>
  <si>
    <t>3P3</t>
  </si>
  <si>
    <t>리코자산운용</t>
  </si>
  <si>
    <t>리코</t>
  </si>
  <si>
    <t>4V3</t>
  </si>
  <si>
    <t>리판자산운용</t>
  </si>
  <si>
    <t>리판</t>
  </si>
  <si>
    <t>3Q8</t>
  </si>
  <si>
    <t>린드먼파트너스자산운용</t>
  </si>
  <si>
    <t>린드먼</t>
  </si>
  <si>
    <t>4H5</t>
  </si>
  <si>
    <t>릴라이언자산운용</t>
  </si>
  <si>
    <t>릴라이언</t>
  </si>
  <si>
    <t>4I5</t>
  </si>
  <si>
    <t>마르스자산운용</t>
  </si>
  <si>
    <t>마르스</t>
  </si>
  <si>
    <t>3S6</t>
  </si>
  <si>
    <t>마스턴투자운용</t>
  </si>
  <si>
    <t>마스턴</t>
  </si>
  <si>
    <t>4V6</t>
  </si>
  <si>
    <t>마스트파트너스자산운용</t>
  </si>
  <si>
    <t>마스트파트너스운용</t>
  </si>
  <si>
    <t>3N6</t>
  </si>
  <si>
    <t>마운틴자산운용</t>
  </si>
  <si>
    <t>마운틴</t>
  </si>
  <si>
    <t>마이다스에셋자산운용</t>
  </si>
  <si>
    <t>마이다스</t>
  </si>
  <si>
    <t>4R4</t>
  </si>
  <si>
    <t>마인드자산운용</t>
  </si>
  <si>
    <t>마인드</t>
  </si>
  <si>
    <t>3S7</t>
  </si>
  <si>
    <t>마일스톤자산운용</t>
  </si>
  <si>
    <t>마일스톤</t>
  </si>
  <si>
    <t>4L5</t>
  </si>
  <si>
    <t>마제스티자산운용</t>
  </si>
  <si>
    <t>마제스티</t>
  </si>
  <si>
    <t>3T6</t>
  </si>
  <si>
    <t>마크자산운용</t>
  </si>
  <si>
    <t>맥쿼리자산운용</t>
  </si>
  <si>
    <t>맥쿼리</t>
  </si>
  <si>
    <t>4Z1</t>
  </si>
  <si>
    <t>3M3</t>
  </si>
  <si>
    <t>머스트자산운용</t>
  </si>
  <si>
    <t>머스트</t>
  </si>
  <si>
    <t>머큐리</t>
  </si>
  <si>
    <t>4D3</t>
  </si>
  <si>
    <t>머큐리자산운용</t>
  </si>
  <si>
    <t>3K7</t>
  </si>
  <si>
    <t>메리츠대체투자운용</t>
  </si>
  <si>
    <t>메리츠대체투자</t>
  </si>
  <si>
    <t>4T6</t>
  </si>
  <si>
    <t>메이븐자산운용</t>
  </si>
  <si>
    <t>메이븐운용</t>
  </si>
  <si>
    <t>4T1</t>
  </si>
  <si>
    <t>메이어스자산운용</t>
  </si>
  <si>
    <t>메이어스운용</t>
  </si>
  <si>
    <t>메자닌플러스</t>
  </si>
  <si>
    <t>4G5</t>
  </si>
  <si>
    <t>메자닌플러스자산운용</t>
  </si>
  <si>
    <t>3W1</t>
  </si>
  <si>
    <t>메테우스자산운용</t>
  </si>
  <si>
    <t>메테우스</t>
  </si>
  <si>
    <t>멜론자산운용</t>
  </si>
  <si>
    <t>멜론</t>
  </si>
  <si>
    <t>4F5</t>
  </si>
  <si>
    <t>모다자산운용</t>
  </si>
  <si>
    <t>모다</t>
  </si>
  <si>
    <t>3U9</t>
  </si>
  <si>
    <t>모루자산운용</t>
  </si>
  <si>
    <t>모루</t>
  </si>
  <si>
    <t>4M7</t>
  </si>
  <si>
    <t>모비딕자산운용</t>
  </si>
  <si>
    <t>모비딕</t>
  </si>
  <si>
    <t>4Q5</t>
  </si>
  <si>
    <t>문스톤</t>
  </si>
  <si>
    <t>4H9</t>
  </si>
  <si>
    <t>미래에셋</t>
  </si>
  <si>
    <t>미래에셋자산운용</t>
  </si>
  <si>
    <t>3X6</t>
  </si>
  <si>
    <t>바로자산운용</t>
  </si>
  <si>
    <t>바로</t>
  </si>
  <si>
    <t>3M7</t>
  </si>
  <si>
    <t>밸류시스템자산운용</t>
  </si>
  <si>
    <t>밸류시스템</t>
  </si>
  <si>
    <t>3G7</t>
  </si>
  <si>
    <t>밸류파트너스자산운용</t>
  </si>
  <si>
    <t>밸류파트너스</t>
  </si>
  <si>
    <t>베스타스자산운용</t>
  </si>
  <si>
    <t>베스타스</t>
  </si>
  <si>
    <t>베어링자산운용</t>
  </si>
  <si>
    <t>베어링</t>
  </si>
  <si>
    <t>3Y6</t>
  </si>
  <si>
    <t>벨에포크자산운용</t>
  </si>
  <si>
    <t>벨에포크</t>
  </si>
  <si>
    <t>3F8</t>
  </si>
  <si>
    <t>보고펀드자산운용</t>
  </si>
  <si>
    <t>보고펀드</t>
  </si>
  <si>
    <t>4K8</t>
  </si>
  <si>
    <t>브라이트자산운용</t>
  </si>
  <si>
    <t>브라이트</t>
  </si>
  <si>
    <t>4F9</t>
  </si>
  <si>
    <t>브라이튼자산운용</t>
  </si>
  <si>
    <t>브라이튼</t>
  </si>
  <si>
    <t>브레인자산운용</t>
  </si>
  <si>
    <t>브레인</t>
  </si>
  <si>
    <t>4M6</t>
  </si>
  <si>
    <t>브로드하이자산운용</t>
  </si>
  <si>
    <t>브로드하이</t>
  </si>
  <si>
    <t>4L4</t>
  </si>
  <si>
    <t>브룩필드자산운용코리아</t>
  </si>
  <si>
    <t>브룩필드코리아</t>
  </si>
  <si>
    <t>현대</t>
  </si>
  <si>
    <t>브이아이자산운용</t>
  </si>
  <si>
    <t>브이아이</t>
  </si>
  <si>
    <t>3W5</t>
  </si>
  <si>
    <t>브이아이피자산운용</t>
  </si>
  <si>
    <t>브이아이피</t>
  </si>
  <si>
    <t>3F3</t>
  </si>
  <si>
    <t>브이앤에스자산운용</t>
  </si>
  <si>
    <t>브이앤에스</t>
  </si>
  <si>
    <t>3X1</t>
  </si>
  <si>
    <t>브이엠자산운용</t>
  </si>
  <si>
    <t>브이엠</t>
  </si>
  <si>
    <t>블래쉬자산운용</t>
  </si>
  <si>
    <t>블래쉬자산</t>
  </si>
  <si>
    <t>블랙록자산운용</t>
  </si>
  <si>
    <t>블랙록</t>
  </si>
  <si>
    <t>3Q2</t>
  </si>
  <si>
    <t>4S3</t>
  </si>
  <si>
    <t>블랙펄자산운용</t>
  </si>
  <si>
    <t>블랙펄</t>
  </si>
  <si>
    <t>4D7</t>
  </si>
  <si>
    <t>블루코브자산운용</t>
  </si>
  <si>
    <t>블루코브</t>
  </si>
  <si>
    <t>3Q4</t>
  </si>
  <si>
    <t>4J8</t>
  </si>
  <si>
    <t>블리츠자산운용</t>
  </si>
  <si>
    <t>블리츠</t>
  </si>
  <si>
    <t>3U2</t>
  </si>
  <si>
    <t>비앤아이자산운용</t>
  </si>
  <si>
    <t>비앤아이</t>
  </si>
  <si>
    <t>3Y3</t>
  </si>
  <si>
    <t>비엔비자산운용</t>
  </si>
  <si>
    <t>비엔비</t>
  </si>
  <si>
    <t>비엔케이자산운용</t>
  </si>
  <si>
    <t>BNK</t>
  </si>
  <si>
    <t>3H9</t>
  </si>
  <si>
    <t>비욘드자산운용</t>
  </si>
  <si>
    <t>비욘드</t>
  </si>
  <si>
    <t>3N2</t>
  </si>
  <si>
    <t>비전자산운용</t>
  </si>
  <si>
    <t>비전</t>
  </si>
  <si>
    <t>3Y7</t>
  </si>
  <si>
    <t>비케이피엘자산운용</t>
  </si>
  <si>
    <t>5A1</t>
  </si>
  <si>
    <t>비피자산운용</t>
  </si>
  <si>
    <t>비피</t>
  </si>
  <si>
    <t>3S9</t>
  </si>
  <si>
    <t>빌리언폴드자산운용</t>
  </si>
  <si>
    <t>빌리언폴드</t>
  </si>
  <si>
    <t>4P7</t>
  </si>
  <si>
    <t>사람사점영자산운용</t>
  </si>
  <si>
    <t>사람사점영</t>
  </si>
  <si>
    <t>3N9</t>
  </si>
  <si>
    <t>삼성액티브자산운용</t>
  </si>
  <si>
    <t>삼성액티브</t>
  </si>
  <si>
    <t>3B0</t>
  </si>
  <si>
    <t>삼성에스알에이자산운용</t>
  </si>
  <si>
    <t>삼성SRA</t>
  </si>
  <si>
    <t>삼성자산운용</t>
  </si>
  <si>
    <t>삼성</t>
  </si>
  <si>
    <t>3N8</t>
  </si>
  <si>
    <t>삼성헤지자산운용</t>
  </si>
  <si>
    <t>삼성헤지</t>
  </si>
  <si>
    <t>삼천리자산운용</t>
  </si>
  <si>
    <t>삼천리</t>
  </si>
  <si>
    <t>4P3</t>
  </si>
  <si>
    <t>새봄자산운용</t>
  </si>
  <si>
    <t>새봄</t>
  </si>
  <si>
    <t>4C1</t>
  </si>
  <si>
    <t>샘자산운용</t>
  </si>
  <si>
    <t>샘</t>
  </si>
  <si>
    <t>3P1</t>
  </si>
  <si>
    <t>서울에셋매니지먼트</t>
  </si>
  <si>
    <t>서울에셋</t>
  </si>
  <si>
    <t>4S7</t>
  </si>
  <si>
    <t>선스피어자산운용</t>
  </si>
  <si>
    <t>선스피어</t>
  </si>
  <si>
    <t>4W7</t>
  </si>
  <si>
    <t>센터피스자산운용</t>
  </si>
  <si>
    <t>센터피스</t>
  </si>
  <si>
    <t>4F1</t>
  </si>
  <si>
    <t>셀레니언자산운용</t>
  </si>
  <si>
    <t>셀레니언</t>
  </si>
  <si>
    <t>4V7</t>
  </si>
  <si>
    <t>솔리드런자산운용</t>
  </si>
  <si>
    <t>솔리드런운용</t>
  </si>
  <si>
    <t>3M5</t>
  </si>
  <si>
    <t>수성자산운용</t>
  </si>
  <si>
    <t>수성</t>
  </si>
  <si>
    <t>4X5</t>
  </si>
  <si>
    <t>슈니크자산운용</t>
  </si>
  <si>
    <t>슈니크</t>
  </si>
  <si>
    <t>슈로더</t>
  </si>
  <si>
    <t>3T5</t>
  </si>
  <si>
    <t>스마일게이트자산운용</t>
  </si>
  <si>
    <t>스마일게이트</t>
  </si>
  <si>
    <t>3Y1</t>
  </si>
  <si>
    <t>스카이워크자산운용</t>
  </si>
  <si>
    <t>스카이워크</t>
  </si>
  <si>
    <t>4A3</t>
  </si>
  <si>
    <t>스타로드자산운용</t>
  </si>
  <si>
    <t>스타로드</t>
  </si>
  <si>
    <t>3X5</t>
  </si>
  <si>
    <t>스타퀘스트자산운용</t>
  </si>
  <si>
    <t>스톤브릿지</t>
  </si>
  <si>
    <t>3X7</t>
  </si>
  <si>
    <t>스틱얼터너티브자산운용</t>
  </si>
  <si>
    <t>스틱얼터너티브</t>
  </si>
  <si>
    <t>스팍스자산운용</t>
  </si>
  <si>
    <t>스팍스</t>
  </si>
  <si>
    <t>4D6</t>
  </si>
  <si>
    <t>스페이스자산운용</t>
  </si>
  <si>
    <t>스페이스</t>
  </si>
  <si>
    <t>4H2</t>
  </si>
  <si>
    <t>4R7</t>
  </si>
  <si>
    <t>스피네이커자산운용</t>
  </si>
  <si>
    <t>스피네이커</t>
  </si>
  <si>
    <t>4C6</t>
  </si>
  <si>
    <t>슬기자산운용</t>
  </si>
  <si>
    <t>슬기</t>
  </si>
  <si>
    <t>4I9</t>
  </si>
  <si>
    <t>시그니처자산운용</t>
  </si>
  <si>
    <t>시그니처</t>
  </si>
  <si>
    <t>3C0</t>
  </si>
  <si>
    <t>시몬느자산운용</t>
  </si>
  <si>
    <t>시몬느</t>
  </si>
  <si>
    <t>4L8</t>
  </si>
  <si>
    <t>신라자산운용</t>
  </si>
  <si>
    <t>신영자산운용</t>
  </si>
  <si>
    <t>신영</t>
  </si>
  <si>
    <t>신한자산운용</t>
  </si>
  <si>
    <t>신한</t>
  </si>
  <si>
    <t>4T5</t>
  </si>
  <si>
    <t>써밋자산운용</t>
  </si>
  <si>
    <t>써밋운용</t>
  </si>
  <si>
    <t>3K3</t>
  </si>
  <si>
    <t>썬앤트리자산운용</t>
  </si>
  <si>
    <t>썬앤트리</t>
  </si>
  <si>
    <t>씨비알이인베스트먼트매니지먼트자산운용</t>
  </si>
  <si>
    <t>CBRE</t>
  </si>
  <si>
    <t>3J9</t>
  </si>
  <si>
    <t>씨스퀘어자산운용</t>
  </si>
  <si>
    <t>씨스퀘어</t>
  </si>
  <si>
    <t>3T9</t>
  </si>
  <si>
    <t>씨앗자산운용</t>
  </si>
  <si>
    <t>씨앗</t>
  </si>
  <si>
    <t>4G2</t>
  </si>
  <si>
    <t>씨에이씨파트너스자산운용</t>
  </si>
  <si>
    <t>씨에이씨파트너</t>
  </si>
  <si>
    <t>4H1</t>
  </si>
  <si>
    <t>씨엘자산운용</t>
  </si>
  <si>
    <t>씨엘</t>
  </si>
  <si>
    <t>3L1</t>
  </si>
  <si>
    <t>씨케이골디락스자산운용</t>
  </si>
  <si>
    <t>씨케이골디락스</t>
  </si>
  <si>
    <t>3P8</t>
  </si>
  <si>
    <t>아너스자산운용</t>
  </si>
  <si>
    <t>아너스</t>
  </si>
  <si>
    <t>아든자산운용</t>
  </si>
  <si>
    <t>아든</t>
  </si>
  <si>
    <t>아라자산운용</t>
  </si>
  <si>
    <t>아라</t>
  </si>
  <si>
    <t>3H1</t>
  </si>
  <si>
    <t>아람자산운용</t>
  </si>
  <si>
    <t>아람</t>
  </si>
  <si>
    <t>4Q4</t>
  </si>
  <si>
    <t>아르고스자산운용</t>
  </si>
  <si>
    <t>아르고스운용</t>
  </si>
  <si>
    <t>4A8</t>
  </si>
  <si>
    <t>아름자산운용</t>
  </si>
  <si>
    <t>아름</t>
  </si>
  <si>
    <t>4N6</t>
  </si>
  <si>
    <t>아미쿠스자산운용</t>
  </si>
  <si>
    <t>아미쿠스</t>
  </si>
  <si>
    <t>3K4</t>
  </si>
  <si>
    <t>아샘자산운용</t>
  </si>
  <si>
    <t>아샘</t>
  </si>
  <si>
    <t>3V1</t>
  </si>
  <si>
    <t>아스트라자산운용</t>
  </si>
  <si>
    <t>아스트라</t>
  </si>
  <si>
    <t>3H3</t>
  </si>
  <si>
    <t>아우름자산운용</t>
  </si>
  <si>
    <t>아우름</t>
  </si>
  <si>
    <t>3M6</t>
  </si>
  <si>
    <t>아울자산운용</t>
  </si>
  <si>
    <t>아울</t>
  </si>
  <si>
    <t>3S8</t>
  </si>
  <si>
    <t>아이리스자산운용</t>
  </si>
  <si>
    <t>아이리스</t>
  </si>
  <si>
    <t>4Y5</t>
  </si>
  <si>
    <t>아이비자산운용</t>
  </si>
  <si>
    <t>아이비</t>
  </si>
  <si>
    <t>아이비케이자산운용</t>
  </si>
  <si>
    <t>IBK</t>
  </si>
  <si>
    <t>3G4</t>
  </si>
  <si>
    <t>아이앤제이자산운용</t>
  </si>
  <si>
    <t>아이앤제이</t>
  </si>
  <si>
    <t>4Z4</t>
  </si>
  <si>
    <t>아이엠엠자산운용</t>
  </si>
  <si>
    <t>아이엠엠</t>
  </si>
  <si>
    <t>4W8</t>
  </si>
  <si>
    <t>아이엠엠크레딧앤솔루션</t>
  </si>
  <si>
    <t>3M2</t>
  </si>
  <si>
    <t>아이온자산운용</t>
  </si>
  <si>
    <t>아이온</t>
  </si>
  <si>
    <t>4M9</t>
  </si>
  <si>
    <t>아이트러스트자산운용</t>
  </si>
  <si>
    <t>아이트러스트</t>
  </si>
  <si>
    <t>3V9</t>
  </si>
  <si>
    <t>아이파트너스자산운용</t>
  </si>
  <si>
    <t>아이파트너스</t>
  </si>
  <si>
    <t>4F6</t>
  </si>
  <si>
    <t>아이피엠자산운용</t>
  </si>
  <si>
    <t>아이피엠</t>
  </si>
  <si>
    <t>3R1</t>
  </si>
  <si>
    <t>아크임팩트자산운용</t>
  </si>
  <si>
    <t>아크임팩트</t>
  </si>
  <si>
    <t>4N9</t>
  </si>
  <si>
    <t>3W9</t>
  </si>
  <si>
    <t>아트만자산운용</t>
  </si>
  <si>
    <t>아트만</t>
  </si>
  <si>
    <t>4B8</t>
  </si>
  <si>
    <t>아하에셋자산운용</t>
  </si>
  <si>
    <t>아하에셋</t>
  </si>
  <si>
    <t>4M4</t>
  </si>
  <si>
    <t>안다에이치자산운용</t>
  </si>
  <si>
    <t>안다에이치</t>
  </si>
  <si>
    <t>3C1</t>
  </si>
  <si>
    <t>안다자산운용</t>
  </si>
  <si>
    <t>안다</t>
  </si>
  <si>
    <t>알지자산운용</t>
  </si>
  <si>
    <t>RG</t>
  </si>
  <si>
    <t>알파자산운용</t>
  </si>
  <si>
    <t>알파</t>
  </si>
  <si>
    <t>3V2</t>
  </si>
  <si>
    <t>알파플러스자산운용</t>
  </si>
  <si>
    <t>알파플러스</t>
  </si>
  <si>
    <t>3K5</t>
  </si>
  <si>
    <t>알펜루트자산운용</t>
  </si>
  <si>
    <t>알펜루트</t>
  </si>
  <si>
    <t>4G6</t>
  </si>
  <si>
    <t>앤도버자산운용</t>
  </si>
  <si>
    <t>앤도버</t>
  </si>
  <si>
    <t>3H5</t>
  </si>
  <si>
    <t>앱솔루트자산운용</t>
  </si>
  <si>
    <t>앱솔루트</t>
  </si>
  <si>
    <t>4N5</t>
  </si>
  <si>
    <t>어닝자산운용</t>
  </si>
  <si>
    <t>어닝</t>
  </si>
  <si>
    <t>4N8</t>
  </si>
  <si>
    <t>어라운드자산운용</t>
  </si>
  <si>
    <t>어라운드</t>
  </si>
  <si>
    <t>4W9</t>
  </si>
  <si>
    <t>어반자산운용</t>
  </si>
  <si>
    <t>어반</t>
  </si>
  <si>
    <t>4X3</t>
  </si>
  <si>
    <t>어썸자산운용</t>
  </si>
  <si>
    <t>어썸</t>
  </si>
  <si>
    <t>얼라이언스번스틴자산운용</t>
  </si>
  <si>
    <t>얼라이언스</t>
  </si>
  <si>
    <t>4J2</t>
  </si>
  <si>
    <t>얼라인파트너스자산운용</t>
  </si>
  <si>
    <t>얼라인파트너스</t>
  </si>
  <si>
    <t>4A4</t>
  </si>
  <si>
    <t>얼터너티브자산운용</t>
  </si>
  <si>
    <t>얼터너티브</t>
  </si>
  <si>
    <t>3N7</t>
  </si>
  <si>
    <t>에너지인프라자산운용</t>
  </si>
  <si>
    <t>에너지인프라</t>
  </si>
  <si>
    <t>에셋플러스자산운용</t>
  </si>
  <si>
    <t>에셋플러스</t>
  </si>
  <si>
    <t>4Q3</t>
  </si>
  <si>
    <t>에스앤씨자산운용</t>
  </si>
  <si>
    <t>에스앤씨</t>
  </si>
  <si>
    <t>4P2</t>
  </si>
  <si>
    <t>4D8</t>
  </si>
  <si>
    <t>에스에이치자산운용</t>
  </si>
  <si>
    <t>에스에이치</t>
  </si>
  <si>
    <t>4A1</t>
  </si>
  <si>
    <t>3G2</t>
  </si>
  <si>
    <t>에스티엔에이치자산운용</t>
  </si>
  <si>
    <t>4I1</t>
  </si>
  <si>
    <t>에스티</t>
  </si>
  <si>
    <t>3R5</t>
  </si>
  <si>
    <t>에스피자산운용</t>
  </si>
  <si>
    <t>에스피</t>
  </si>
  <si>
    <t>3D0</t>
  </si>
  <si>
    <t>에이디에프자산운용</t>
  </si>
  <si>
    <t>에이디에프</t>
  </si>
  <si>
    <t>3V6</t>
  </si>
  <si>
    <t>에이아이파트너스자산운용</t>
  </si>
  <si>
    <t>에이아이파트너스</t>
  </si>
  <si>
    <t>3B1</t>
  </si>
  <si>
    <t>에이아이피자산운용</t>
  </si>
  <si>
    <t>에이아이피</t>
  </si>
  <si>
    <t>3P7</t>
  </si>
  <si>
    <t>에이알에이코리아자산운용</t>
  </si>
  <si>
    <t>에이알에이</t>
  </si>
  <si>
    <t>4V4</t>
  </si>
  <si>
    <t>에이에프더블유자산운용</t>
  </si>
  <si>
    <t>에이에프더블유운용</t>
  </si>
  <si>
    <t>4Z7</t>
  </si>
  <si>
    <t>에이올자산운용</t>
  </si>
  <si>
    <t>에이올</t>
  </si>
  <si>
    <t>3V5</t>
  </si>
  <si>
    <t>에이원자산운용</t>
  </si>
  <si>
    <t>에이원</t>
  </si>
  <si>
    <t>에이치디씨자산운용</t>
  </si>
  <si>
    <t>HDC</t>
  </si>
  <si>
    <t>4Y6</t>
  </si>
  <si>
    <t>에이치비자산운용</t>
  </si>
  <si>
    <t>에이치비</t>
  </si>
  <si>
    <t>4R8</t>
  </si>
  <si>
    <t>에이치스톤자산운용</t>
  </si>
  <si>
    <t>에이치스톤</t>
  </si>
  <si>
    <t>3F6</t>
  </si>
  <si>
    <t>에이치알자산운용</t>
  </si>
  <si>
    <t>에이치알</t>
  </si>
  <si>
    <t>4K2</t>
  </si>
  <si>
    <t>에이치에이치알자산운용</t>
  </si>
  <si>
    <t>에이치에이치알</t>
  </si>
  <si>
    <t>에이치원자산운용</t>
  </si>
  <si>
    <t>에이치원</t>
  </si>
  <si>
    <t>4A5</t>
  </si>
  <si>
    <t>에이치자산운용</t>
  </si>
  <si>
    <t>에이치</t>
  </si>
  <si>
    <t>4P5</t>
  </si>
  <si>
    <t>에이펙스자산운용</t>
  </si>
  <si>
    <t>에이펙스</t>
  </si>
  <si>
    <t>4Z2</t>
  </si>
  <si>
    <t>에이플랜자산운용</t>
  </si>
  <si>
    <t>에이플랜</t>
  </si>
  <si>
    <t>4J7</t>
  </si>
  <si>
    <t>에이피자산운용</t>
  </si>
  <si>
    <t>에이피</t>
  </si>
  <si>
    <t>4J3</t>
  </si>
  <si>
    <t>에프엘자산운용</t>
  </si>
  <si>
    <t>에프엘</t>
  </si>
  <si>
    <t>3U4</t>
  </si>
  <si>
    <t>엑스포넨셜자산운용</t>
  </si>
  <si>
    <t>엑스포넨셜</t>
  </si>
  <si>
    <t>4Z9</t>
  </si>
  <si>
    <t>엔에스자산운용</t>
  </si>
  <si>
    <t>엔에스</t>
  </si>
  <si>
    <t>4H6</t>
  </si>
  <si>
    <t>엔에이치농협리츠운용</t>
  </si>
  <si>
    <t>엔에이치농협리츠</t>
  </si>
  <si>
    <t>엔에이치아문디자산운용</t>
  </si>
  <si>
    <t>NH-아문디</t>
  </si>
  <si>
    <t>4D5</t>
  </si>
  <si>
    <t>엔에이치헤지자산운용</t>
  </si>
  <si>
    <t>엔에이치헤지</t>
  </si>
  <si>
    <t>3P6</t>
  </si>
  <si>
    <t>엘비자산운용</t>
  </si>
  <si>
    <t>엘비</t>
  </si>
  <si>
    <t>4G8</t>
  </si>
  <si>
    <t>엘에프자산운용</t>
  </si>
  <si>
    <t>엘에프</t>
  </si>
  <si>
    <t>4H7</t>
  </si>
  <si>
    <t>엘엑스자산운용</t>
  </si>
  <si>
    <t>엘엑스운용</t>
  </si>
  <si>
    <t>4C5</t>
  </si>
  <si>
    <t>엘엔에스자산운용</t>
  </si>
  <si>
    <t>엘엔에스</t>
  </si>
  <si>
    <t>엘케이자산운용</t>
  </si>
  <si>
    <t>LK</t>
  </si>
  <si>
    <t>3F7</t>
  </si>
  <si>
    <t>엠디엠자산운용</t>
  </si>
  <si>
    <t>엠디엠</t>
  </si>
  <si>
    <t>4B1</t>
  </si>
  <si>
    <t>엠플러스자산운용</t>
  </si>
  <si>
    <t>엠플러스</t>
  </si>
  <si>
    <t>3H4</t>
  </si>
  <si>
    <t>오라이언자산운용</t>
  </si>
  <si>
    <t>오라이언</t>
  </si>
  <si>
    <t>4P4</t>
  </si>
  <si>
    <t>오르카자산운용</t>
  </si>
  <si>
    <t>오르카</t>
  </si>
  <si>
    <t>4N2</t>
  </si>
  <si>
    <t>오름자산운용</t>
  </si>
  <si>
    <t>오름</t>
  </si>
  <si>
    <t>4R6</t>
  </si>
  <si>
    <t>오스카자산운용</t>
  </si>
  <si>
    <t>오스카운용</t>
  </si>
  <si>
    <t>4Q7</t>
  </si>
  <si>
    <t>오이코스자산운용</t>
  </si>
  <si>
    <t>오이코스</t>
  </si>
  <si>
    <t>4B9</t>
  </si>
  <si>
    <t>오하자산운용</t>
  </si>
  <si>
    <t>오하</t>
  </si>
  <si>
    <t>3J6</t>
  </si>
  <si>
    <t>옵투스자산운용</t>
  </si>
  <si>
    <t>옵투스</t>
  </si>
  <si>
    <t>4H4</t>
  </si>
  <si>
    <t>와이드크릭자산운용</t>
  </si>
  <si>
    <t>와이드크릭</t>
  </si>
  <si>
    <t>4T7</t>
  </si>
  <si>
    <t>와이씨자산운용</t>
  </si>
  <si>
    <t>와이씨운용</t>
  </si>
  <si>
    <t>4D1</t>
  </si>
  <si>
    <t>와이앤피자산운용</t>
  </si>
  <si>
    <t>와이앤피</t>
  </si>
  <si>
    <t>4V8</t>
  </si>
  <si>
    <t>와이즈먼자산운용</t>
  </si>
  <si>
    <t>와이즈먼운용</t>
  </si>
  <si>
    <t>우리자산운용</t>
  </si>
  <si>
    <t>우리</t>
  </si>
  <si>
    <t>3L7</t>
  </si>
  <si>
    <t>우리프라이빗에퀴티자산운용</t>
  </si>
  <si>
    <t>우리프라이빗에퀴티</t>
  </si>
  <si>
    <t>4S5</t>
  </si>
  <si>
    <t>우영자산운용</t>
  </si>
  <si>
    <t>우영</t>
  </si>
  <si>
    <t>4Y4</t>
  </si>
  <si>
    <t>원에이츠자산운용</t>
  </si>
  <si>
    <t>원에이츠</t>
  </si>
  <si>
    <t>4C7</t>
  </si>
  <si>
    <t>원자산운용</t>
  </si>
  <si>
    <t>원</t>
  </si>
  <si>
    <t>4Q6</t>
  </si>
  <si>
    <t>월넛자산운용</t>
  </si>
  <si>
    <t>월넛</t>
  </si>
  <si>
    <t>4H3</t>
  </si>
  <si>
    <t>웰브릿지자산운용</t>
  </si>
  <si>
    <t>웰스자산운용</t>
  </si>
  <si>
    <t>웰스</t>
  </si>
  <si>
    <t>웰컴자산운용</t>
  </si>
  <si>
    <t>웰컴</t>
  </si>
  <si>
    <t>3V4</t>
  </si>
  <si>
    <t>위너스자산운용</t>
  </si>
  <si>
    <t>위너스</t>
  </si>
  <si>
    <t>4V1</t>
  </si>
  <si>
    <t>위솔자산운용</t>
  </si>
  <si>
    <t>위솔운용</t>
  </si>
  <si>
    <t>유경피에스지자산운용</t>
  </si>
  <si>
    <t>유경PSG</t>
  </si>
  <si>
    <t>3T4</t>
  </si>
  <si>
    <t>유나이티드파트너스자산운용</t>
  </si>
  <si>
    <t>유나이티드</t>
  </si>
  <si>
    <t>4H8</t>
  </si>
  <si>
    <t>유니스토리자산운용</t>
  </si>
  <si>
    <t>유니스토리</t>
  </si>
  <si>
    <t>유리자산운용</t>
  </si>
  <si>
    <t>유리</t>
  </si>
  <si>
    <t>유진자산운용</t>
  </si>
  <si>
    <t>유진</t>
  </si>
  <si>
    <t>4S1</t>
  </si>
  <si>
    <t>유피자산운용</t>
  </si>
  <si>
    <t>유피</t>
  </si>
  <si>
    <t>3Q3</t>
  </si>
  <si>
    <t>유피테르자산운용</t>
  </si>
  <si>
    <t>유피테르</t>
  </si>
  <si>
    <t>4K9</t>
  </si>
  <si>
    <t>으뜸자산운용</t>
  </si>
  <si>
    <t>으뜸</t>
  </si>
  <si>
    <t>4C4</t>
  </si>
  <si>
    <t>이가자산운용</t>
  </si>
  <si>
    <t>이가</t>
  </si>
  <si>
    <t>4W6</t>
  </si>
  <si>
    <t>3T2</t>
  </si>
  <si>
    <t>이든자산운용</t>
  </si>
  <si>
    <t>이든</t>
  </si>
  <si>
    <t>4L3</t>
  </si>
  <si>
    <t>이루자산운용</t>
  </si>
  <si>
    <t>이루</t>
  </si>
  <si>
    <t>4R3</t>
  </si>
  <si>
    <t>4F8</t>
  </si>
  <si>
    <t>이스트우드자산운용</t>
  </si>
  <si>
    <t>이스트우드</t>
  </si>
  <si>
    <t>4J6</t>
  </si>
  <si>
    <t>이아이피자산운용</t>
  </si>
  <si>
    <t>이아이피</t>
  </si>
  <si>
    <t>4S8</t>
  </si>
  <si>
    <t>이에이자산운용</t>
  </si>
  <si>
    <t>이에이</t>
  </si>
  <si>
    <t>4M5</t>
  </si>
  <si>
    <t>이오스자산운용</t>
  </si>
  <si>
    <t>이오스</t>
  </si>
  <si>
    <t>4L7</t>
  </si>
  <si>
    <t>4G7</t>
  </si>
  <si>
    <t>3Z1</t>
  </si>
  <si>
    <t>이지스리얼에셋투자운용</t>
  </si>
  <si>
    <t>이지스리얼에셋</t>
  </si>
  <si>
    <t>이지스자산운용</t>
  </si>
  <si>
    <t>이지스</t>
  </si>
  <si>
    <t>이현자산운용</t>
  </si>
  <si>
    <t>이현</t>
  </si>
  <si>
    <t>이화자산운용</t>
  </si>
  <si>
    <t>이화</t>
  </si>
  <si>
    <t>3F9</t>
  </si>
  <si>
    <t>인마크자산운용</t>
  </si>
  <si>
    <t>인마크</t>
  </si>
  <si>
    <t>3L3</t>
  </si>
  <si>
    <t>인벡스자산운용</t>
  </si>
  <si>
    <t>인벡스</t>
  </si>
  <si>
    <t>4K6</t>
  </si>
  <si>
    <t>인사이트자산운용</t>
  </si>
  <si>
    <t>인사이트</t>
  </si>
  <si>
    <t>4Y8</t>
  </si>
  <si>
    <t>인터레이스자산운용</t>
  </si>
  <si>
    <t>인터레이스</t>
  </si>
  <si>
    <t>3T8</t>
  </si>
  <si>
    <t>인트러스투자운용</t>
  </si>
  <si>
    <t>인트러스</t>
  </si>
  <si>
    <t>4M1</t>
  </si>
  <si>
    <t>인프라프론티어자산운용</t>
  </si>
  <si>
    <t>인프라프론티어</t>
  </si>
  <si>
    <t>3V8</t>
  </si>
  <si>
    <t>자비스자산운용</t>
  </si>
  <si>
    <t>자비스</t>
  </si>
  <si>
    <t>4Q8</t>
  </si>
  <si>
    <t>자산운용진</t>
  </si>
  <si>
    <t>진</t>
  </si>
  <si>
    <t>4B5</t>
  </si>
  <si>
    <t>자산운용현</t>
  </si>
  <si>
    <t>현</t>
  </si>
  <si>
    <t>4Z5</t>
  </si>
  <si>
    <t>재원자산운용</t>
  </si>
  <si>
    <t>재원</t>
  </si>
  <si>
    <t>4M8</t>
  </si>
  <si>
    <t>제브라자산운용</t>
  </si>
  <si>
    <t>제브라</t>
  </si>
  <si>
    <t>4J1</t>
  </si>
  <si>
    <t>제이더블유자산운용</t>
  </si>
  <si>
    <t>제이더블유</t>
  </si>
  <si>
    <t>제이비자산운용</t>
  </si>
  <si>
    <t>제이비</t>
  </si>
  <si>
    <t>3H7</t>
  </si>
  <si>
    <t>제이씨에셋자산운용</t>
  </si>
  <si>
    <t>제이씨에셋</t>
  </si>
  <si>
    <t>3S5</t>
  </si>
  <si>
    <t>제이알투자운용</t>
  </si>
  <si>
    <t>제이알</t>
  </si>
  <si>
    <t>4C3</t>
  </si>
  <si>
    <t>제이에이치자산운용</t>
  </si>
  <si>
    <t>제이에이치</t>
  </si>
  <si>
    <t>4B6</t>
  </si>
  <si>
    <t>제이엠씨</t>
  </si>
  <si>
    <t>4W2</t>
  </si>
  <si>
    <t>4Y1</t>
  </si>
  <si>
    <t>제이자산운용</t>
  </si>
  <si>
    <t>제이</t>
  </si>
  <si>
    <t>제이피에셋자산운용</t>
  </si>
  <si>
    <t>제이피</t>
  </si>
  <si>
    <t>4A2</t>
  </si>
  <si>
    <t>조인에셋글로벌자산운용</t>
  </si>
  <si>
    <t>조인에셋글로벌</t>
  </si>
  <si>
    <t>4F3</t>
  </si>
  <si>
    <t>지니자산운용</t>
  </si>
  <si>
    <t>지니</t>
  </si>
  <si>
    <t>4G4</t>
  </si>
  <si>
    <t>지베스코자산운용</t>
  </si>
  <si>
    <t>지베스코</t>
  </si>
  <si>
    <t>3Q7</t>
  </si>
  <si>
    <t>지브이에이자산운용</t>
  </si>
  <si>
    <t>지브이에이</t>
  </si>
  <si>
    <t>3Z4</t>
  </si>
  <si>
    <t>지안자산운용</t>
  </si>
  <si>
    <t>지안</t>
  </si>
  <si>
    <t>3R9</t>
  </si>
  <si>
    <t>지알이파트너스자산운용</t>
  </si>
  <si>
    <t>지알이파트너스</t>
  </si>
  <si>
    <t>지지자산운용</t>
  </si>
  <si>
    <t>지지</t>
  </si>
  <si>
    <t>3U7</t>
  </si>
  <si>
    <t>지큐자산운용</t>
  </si>
  <si>
    <t>지큐</t>
  </si>
  <si>
    <t>4D9</t>
  </si>
  <si>
    <t>차파트너스자산운용</t>
  </si>
  <si>
    <t>차파트너스</t>
  </si>
  <si>
    <t>4K1</t>
  </si>
  <si>
    <t>카이로스자산운용</t>
  </si>
  <si>
    <t>카이로스</t>
  </si>
  <si>
    <t>칸서스자산운용</t>
  </si>
  <si>
    <t>칸서스</t>
  </si>
  <si>
    <t>3Y2</t>
  </si>
  <si>
    <t>칼론인베스트먼트자산운용</t>
  </si>
  <si>
    <t>칼론</t>
  </si>
  <si>
    <t>캐피탈랜드투자운용</t>
  </si>
  <si>
    <t>캐피탈랜드</t>
  </si>
  <si>
    <t>캡스톤자산운용</t>
  </si>
  <si>
    <t>캡스톤</t>
  </si>
  <si>
    <t>3Z9</t>
  </si>
  <si>
    <t>케이리츠투자운용</t>
  </si>
  <si>
    <t>케이리츠</t>
  </si>
  <si>
    <t>케이비자산운용</t>
  </si>
  <si>
    <t>케이씨지아이</t>
  </si>
  <si>
    <t>4I8</t>
  </si>
  <si>
    <t>케이씨지아이대체투자운용</t>
  </si>
  <si>
    <t>케이씨지아이대체운용</t>
  </si>
  <si>
    <t>케이씨지아이자산운용</t>
  </si>
  <si>
    <t>4R1</t>
  </si>
  <si>
    <t>케이에스디자산운용</t>
  </si>
  <si>
    <t>케이에스디</t>
  </si>
  <si>
    <t>4W3</t>
  </si>
  <si>
    <t>케이에스에프자산운용</t>
  </si>
  <si>
    <t>케이에스에프운용</t>
  </si>
  <si>
    <t>3R7</t>
  </si>
  <si>
    <t>케이에스자산운용</t>
  </si>
  <si>
    <t>케이에스</t>
  </si>
  <si>
    <t>4P6</t>
  </si>
  <si>
    <t>3Z2</t>
  </si>
  <si>
    <t>케이와이자산운용</t>
  </si>
  <si>
    <t>케이와이</t>
  </si>
  <si>
    <t>4D2</t>
  </si>
  <si>
    <t>케이지티자산운용</t>
  </si>
  <si>
    <t>케이지티</t>
  </si>
  <si>
    <t>3K8</t>
  </si>
  <si>
    <t>케이클라비스자산운용</t>
  </si>
  <si>
    <t>케이클라비스</t>
  </si>
  <si>
    <t>4T4</t>
  </si>
  <si>
    <t>케이티투자운용</t>
  </si>
  <si>
    <t>케이티운용</t>
  </si>
  <si>
    <t>4X6</t>
  </si>
  <si>
    <t>케이펙스자산운용</t>
  </si>
  <si>
    <t>케이펙스</t>
  </si>
  <si>
    <t>4Y9</t>
  </si>
  <si>
    <t>케이프리덤자산운용</t>
  </si>
  <si>
    <t>케이프리덤</t>
  </si>
  <si>
    <t>4C8</t>
  </si>
  <si>
    <t>케이핀자산운용</t>
  </si>
  <si>
    <t>케이핀</t>
  </si>
  <si>
    <t>3X2</t>
  </si>
  <si>
    <t>케펠자산운용</t>
  </si>
  <si>
    <t>케펠</t>
  </si>
  <si>
    <t>4G1</t>
  </si>
  <si>
    <t>케플러자산운용</t>
  </si>
  <si>
    <t>케플러</t>
  </si>
  <si>
    <t>3P4</t>
  </si>
  <si>
    <t>켄달스퀘어자산운용</t>
  </si>
  <si>
    <t>켄달스퀘어</t>
  </si>
  <si>
    <t>3T3</t>
  </si>
  <si>
    <t>코너스톤자산운용</t>
  </si>
  <si>
    <t>코너스톤</t>
  </si>
  <si>
    <t>코람코자산운용</t>
  </si>
  <si>
    <t>코람코</t>
  </si>
  <si>
    <t>코레이트자산운용</t>
  </si>
  <si>
    <t>코레이트</t>
  </si>
  <si>
    <t>4W4</t>
  </si>
  <si>
    <t>코리아자산운용</t>
  </si>
  <si>
    <t>코리아</t>
  </si>
  <si>
    <t>3W7</t>
  </si>
  <si>
    <t>코어자산운용</t>
  </si>
  <si>
    <t>코어</t>
  </si>
  <si>
    <t>3C5</t>
  </si>
  <si>
    <t>쿼드자산운용</t>
  </si>
  <si>
    <t>쿼드</t>
  </si>
  <si>
    <t>3L8</t>
  </si>
  <si>
    <t>쿼터백자산운용</t>
  </si>
  <si>
    <t>쿼터백</t>
  </si>
  <si>
    <t>퀀트인자산운용</t>
  </si>
  <si>
    <t>퀀트인</t>
  </si>
  <si>
    <t>4C2</t>
  </si>
  <si>
    <t>퀸즈가드자산운용</t>
  </si>
  <si>
    <t>퀸즈가드</t>
  </si>
  <si>
    <t>4I3</t>
  </si>
  <si>
    <t>크라운락자산운용</t>
  </si>
  <si>
    <t>크라운락</t>
  </si>
  <si>
    <t>4F7</t>
  </si>
  <si>
    <t>4S6</t>
  </si>
  <si>
    <t>클라만</t>
  </si>
  <si>
    <t>키움투자자산운용</t>
  </si>
  <si>
    <t>키움투자</t>
  </si>
  <si>
    <t>3U5</t>
  </si>
  <si>
    <t>키웨스트글로벌자산운용</t>
  </si>
  <si>
    <t>키웨스트</t>
  </si>
  <si>
    <t>4N4</t>
  </si>
  <si>
    <t>4W5</t>
  </si>
  <si>
    <t>키퍼바흐운용</t>
  </si>
  <si>
    <t>3W2</t>
  </si>
  <si>
    <t>3Y5</t>
  </si>
  <si>
    <t>타이거대체투자운용</t>
  </si>
  <si>
    <t>타이거대체투자</t>
  </si>
  <si>
    <t>3F1</t>
  </si>
  <si>
    <t>타이거자산운용투자일임</t>
  </si>
  <si>
    <t>타이거</t>
  </si>
  <si>
    <t>3J1</t>
  </si>
  <si>
    <t>타임폴리오자산운용</t>
  </si>
  <si>
    <t>타임폴리오</t>
  </si>
  <si>
    <t>3V7</t>
  </si>
  <si>
    <t>태성자산운용</t>
  </si>
  <si>
    <t>태성</t>
  </si>
  <si>
    <t>4R5</t>
  </si>
  <si>
    <t>테라자산운용</t>
  </si>
  <si>
    <t>테라</t>
  </si>
  <si>
    <t>4X8</t>
  </si>
  <si>
    <t>텐세그리티자산운용</t>
  </si>
  <si>
    <t>텐세그리티</t>
  </si>
  <si>
    <t>템플턴하나자산운용</t>
  </si>
  <si>
    <t>템플턴하나</t>
  </si>
  <si>
    <t>4L9</t>
  </si>
  <si>
    <t>토러스자산운용</t>
  </si>
  <si>
    <t>토러스</t>
  </si>
  <si>
    <t>4M2</t>
  </si>
  <si>
    <t>토브자산운용</t>
  </si>
  <si>
    <t>토브</t>
  </si>
  <si>
    <t>3N1</t>
  </si>
  <si>
    <t>토터스자산운용</t>
  </si>
  <si>
    <t>토터스</t>
  </si>
  <si>
    <t>4J9</t>
  </si>
  <si>
    <t>토포앤코코리아자산운용</t>
  </si>
  <si>
    <t>토포앤코코리아</t>
  </si>
  <si>
    <t>3R8</t>
  </si>
  <si>
    <t>트라움자산운용</t>
  </si>
  <si>
    <t>트라움</t>
  </si>
  <si>
    <t>4P9</t>
  </si>
  <si>
    <t>트러스타자산운용</t>
  </si>
  <si>
    <t>트러스타</t>
  </si>
  <si>
    <t>트러스톤자산운용</t>
  </si>
  <si>
    <t>트러스톤</t>
  </si>
  <si>
    <t>4B3</t>
  </si>
  <si>
    <t>트레스자산운용</t>
  </si>
  <si>
    <t>트레스</t>
  </si>
  <si>
    <t>3K1</t>
  </si>
  <si>
    <t>4Y3</t>
  </si>
  <si>
    <t>4F4</t>
  </si>
  <si>
    <t>티아이자산운용</t>
  </si>
  <si>
    <t>티아이</t>
  </si>
  <si>
    <t>4B7</t>
  </si>
  <si>
    <t>3R2</t>
  </si>
  <si>
    <t>티엘자산운용</t>
  </si>
  <si>
    <t>티엘</t>
  </si>
  <si>
    <t>4V2</t>
  </si>
  <si>
    <t>4I4</t>
  </si>
  <si>
    <t>3M9</t>
  </si>
  <si>
    <t>파레토자산운용</t>
  </si>
  <si>
    <t>파레토</t>
  </si>
  <si>
    <t>4B4</t>
  </si>
  <si>
    <t>파로스자산운용</t>
  </si>
  <si>
    <t>파로스</t>
  </si>
  <si>
    <t>4B2</t>
  </si>
  <si>
    <t>3Z5</t>
  </si>
  <si>
    <t>파이브트리자산운용</t>
  </si>
  <si>
    <t>파이브트리</t>
  </si>
  <si>
    <t>4T8</t>
  </si>
  <si>
    <t>파이어스톤자산운용</t>
  </si>
  <si>
    <t>파이어스톤운용</t>
  </si>
  <si>
    <t>파인밸류자산운용</t>
  </si>
  <si>
    <t>파인밸류</t>
  </si>
  <si>
    <t>파인스트리트자산운용</t>
  </si>
  <si>
    <t>파인스트리트</t>
  </si>
  <si>
    <t>4F2</t>
  </si>
  <si>
    <t>파인앤파트너스자산운용</t>
  </si>
  <si>
    <t>파인앤파트너스</t>
  </si>
  <si>
    <t>파인트리자산운용</t>
  </si>
  <si>
    <t>파인트리</t>
  </si>
  <si>
    <t>3Y8</t>
  </si>
  <si>
    <t>퍼시픽브릿지자산운용</t>
  </si>
  <si>
    <t>퍼시픽브릿지</t>
  </si>
  <si>
    <t>3M4</t>
  </si>
  <si>
    <t>퍼시픽자산운용</t>
  </si>
  <si>
    <t>퍼시픽</t>
  </si>
  <si>
    <t>3G8</t>
  </si>
  <si>
    <t>페블스톤자산운용</t>
  </si>
  <si>
    <t>페블스톤</t>
  </si>
  <si>
    <t>4A9</t>
  </si>
  <si>
    <t>페블즈자산운용</t>
  </si>
  <si>
    <t>페블즈</t>
  </si>
  <si>
    <t>4T3</t>
  </si>
  <si>
    <t>페어웨이자산운용</t>
  </si>
  <si>
    <t>페어웨이</t>
  </si>
  <si>
    <t>4L6</t>
  </si>
  <si>
    <t>4X9</t>
  </si>
  <si>
    <t>페트라빌자산운용</t>
  </si>
  <si>
    <t>페트라빌</t>
  </si>
  <si>
    <t>3F4</t>
  </si>
  <si>
    <t>페트라자산운용</t>
  </si>
  <si>
    <t>페트라</t>
  </si>
  <si>
    <t>4K3</t>
  </si>
  <si>
    <t>포도자산운용</t>
  </si>
  <si>
    <t>포도</t>
  </si>
  <si>
    <t>4X1</t>
  </si>
  <si>
    <t>포레스트자산운용</t>
  </si>
  <si>
    <t>포레스트</t>
  </si>
  <si>
    <t>4N3</t>
  </si>
  <si>
    <t>포어모스트자산운용</t>
  </si>
  <si>
    <t>포어모스트</t>
  </si>
  <si>
    <t>3F5</t>
  </si>
  <si>
    <t>포커스자산운용</t>
  </si>
  <si>
    <t>포커스</t>
  </si>
  <si>
    <t>3U8</t>
  </si>
  <si>
    <t>포트코리아자산운용</t>
  </si>
  <si>
    <t>포트코리아</t>
  </si>
  <si>
    <t>3H2</t>
  </si>
  <si>
    <t>푸른파트너스자산운용</t>
  </si>
  <si>
    <t>푸른파트너스</t>
  </si>
  <si>
    <t>3U6</t>
  </si>
  <si>
    <t>3Q5</t>
  </si>
  <si>
    <t>프라임자산운용</t>
  </si>
  <si>
    <t>3W8</t>
  </si>
  <si>
    <t>프라핏자산운용</t>
  </si>
  <si>
    <t>프라핏</t>
  </si>
  <si>
    <t>3L6</t>
  </si>
  <si>
    <t>플랫폼파트너스자산운용</t>
  </si>
  <si>
    <t>플랫폼파트너스</t>
  </si>
  <si>
    <t>플러스자산운용</t>
  </si>
  <si>
    <t>플러스</t>
  </si>
  <si>
    <t>피데스</t>
  </si>
  <si>
    <t>피데스자산운용</t>
  </si>
  <si>
    <t>3N4</t>
  </si>
  <si>
    <t>피델리티자산운용</t>
  </si>
  <si>
    <t>피델리티</t>
  </si>
  <si>
    <t>4J5</t>
  </si>
  <si>
    <t>피보나치자산운용</t>
  </si>
  <si>
    <t>피보나치</t>
  </si>
  <si>
    <t>3R3</t>
  </si>
  <si>
    <t>피아이에이자산운용</t>
  </si>
  <si>
    <t>피아이에이</t>
  </si>
  <si>
    <t>3X4</t>
  </si>
  <si>
    <t>4Y7</t>
  </si>
  <si>
    <t>피앤케이자산운용</t>
  </si>
  <si>
    <t>피앤케이</t>
  </si>
  <si>
    <t>3Z8</t>
  </si>
  <si>
    <t>3T1</t>
  </si>
  <si>
    <t>피티알자산운용</t>
  </si>
  <si>
    <t>피티알</t>
  </si>
  <si>
    <t>4Z8</t>
  </si>
  <si>
    <t>하나대체투자자산운용</t>
  </si>
  <si>
    <t>하나대체투자</t>
  </si>
  <si>
    <t>하나자산운용</t>
  </si>
  <si>
    <t>하나</t>
  </si>
  <si>
    <t>4X7</t>
  </si>
  <si>
    <t>하베스트자산운용</t>
  </si>
  <si>
    <t>하베스트</t>
  </si>
  <si>
    <t>하우자산운용</t>
  </si>
  <si>
    <t>하우</t>
  </si>
  <si>
    <t>3X3</t>
  </si>
  <si>
    <t>하이즈에셋자산운용</t>
  </si>
  <si>
    <t>하이즈에셋</t>
  </si>
  <si>
    <t>3G9</t>
  </si>
  <si>
    <t>한강에셋자산운용</t>
  </si>
  <si>
    <t>한강에셋</t>
  </si>
  <si>
    <t>한국교통자산운용</t>
  </si>
  <si>
    <t>한국교통</t>
  </si>
  <si>
    <t>3N5</t>
  </si>
  <si>
    <t>한국대성자산운용</t>
  </si>
  <si>
    <t>한국대성</t>
  </si>
  <si>
    <t>한국대안투자자산운용</t>
  </si>
  <si>
    <t>한국대안투자</t>
  </si>
  <si>
    <t>3Z6</t>
  </si>
  <si>
    <t>한국대체투자자산운용</t>
  </si>
  <si>
    <t>한국대체투자</t>
  </si>
  <si>
    <t>3J4</t>
  </si>
  <si>
    <t>한국성장금융투자운용</t>
  </si>
  <si>
    <t>한국성장금융</t>
  </si>
  <si>
    <t>4J4</t>
  </si>
  <si>
    <t>한국채권투자운용</t>
  </si>
  <si>
    <t>한국채권</t>
  </si>
  <si>
    <t>4P8</t>
  </si>
  <si>
    <t>한국투자리얼에셋운용</t>
  </si>
  <si>
    <t>한국투자밸류자산운용</t>
  </si>
  <si>
    <t>한국밸류</t>
  </si>
  <si>
    <t>한국투자신탁운용</t>
  </si>
  <si>
    <t>한국</t>
  </si>
  <si>
    <t>4X4</t>
  </si>
  <si>
    <t>한미글로벌투자운용</t>
  </si>
  <si>
    <t>한미글로벌</t>
  </si>
  <si>
    <t>4T9</t>
  </si>
  <si>
    <t>한백자산운용</t>
  </si>
  <si>
    <t>한백운용</t>
  </si>
  <si>
    <t>4S2</t>
  </si>
  <si>
    <t>4I2</t>
  </si>
  <si>
    <t>한스프라임자산운용</t>
  </si>
  <si>
    <t>한스프라임</t>
  </si>
  <si>
    <t>3L9</t>
  </si>
  <si>
    <t>한앤파트너스자산운용</t>
  </si>
  <si>
    <t>한앤파트너스</t>
  </si>
  <si>
    <t>3P2</t>
  </si>
  <si>
    <t>한일퍼스트자산운용</t>
  </si>
  <si>
    <t>한일퍼스트</t>
  </si>
  <si>
    <t>한화</t>
  </si>
  <si>
    <t>한화자산운용</t>
  </si>
  <si>
    <t>4Z6</t>
  </si>
  <si>
    <t>해디브자산운용</t>
  </si>
  <si>
    <t>해디브</t>
  </si>
  <si>
    <t>4L1</t>
  </si>
  <si>
    <t>허브자산운용</t>
  </si>
  <si>
    <t>허브</t>
  </si>
  <si>
    <t>3Y9</t>
  </si>
  <si>
    <t>헤리티지자산운용</t>
  </si>
  <si>
    <t>헤리티지운용</t>
  </si>
  <si>
    <t>3Q9</t>
  </si>
  <si>
    <t>4N7</t>
  </si>
  <si>
    <t>혁신아이비</t>
  </si>
  <si>
    <t>현대인베스트먼트자산운용</t>
  </si>
  <si>
    <t>현대인베스트</t>
  </si>
  <si>
    <t>현대자산운용</t>
  </si>
  <si>
    <t>3X9</t>
  </si>
  <si>
    <t>화인자산운용</t>
  </si>
  <si>
    <t>화인</t>
  </si>
  <si>
    <t>4C9</t>
  </si>
  <si>
    <t>황소자산운용</t>
  </si>
  <si>
    <t>황소</t>
  </si>
  <si>
    <t>4L2</t>
  </si>
  <si>
    <t>휴먼앤드브릿지자산운용</t>
  </si>
  <si>
    <t>휴먼앤드브릿지</t>
  </si>
  <si>
    <t>3L5</t>
  </si>
  <si>
    <t>흥국자산운용</t>
  </si>
  <si>
    <t>흥국</t>
  </si>
  <si>
    <t>4E8</t>
  </si>
  <si>
    <t>309</t>
  </si>
  <si>
    <t>207</t>
  </si>
  <si>
    <t>371</t>
  </si>
  <si>
    <t>4E4</t>
  </si>
  <si>
    <t>3E2</t>
  </si>
  <si>
    <t>395</t>
  </si>
  <si>
    <t>306</t>
  </si>
  <si>
    <t>203</t>
  </si>
  <si>
    <t>231</t>
  </si>
  <si>
    <t>216</t>
  </si>
  <si>
    <t>238</t>
  </si>
  <si>
    <t>303</t>
  </si>
  <si>
    <t>452</t>
  </si>
  <si>
    <t>3E3</t>
  </si>
  <si>
    <t>301</t>
  </si>
  <si>
    <t>387</t>
  </si>
  <si>
    <t>302</t>
  </si>
  <si>
    <t>454</t>
  </si>
  <si>
    <t>104</t>
  </si>
  <si>
    <t>4E5</t>
  </si>
  <si>
    <t>366</t>
  </si>
  <si>
    <t>240</t>
  </si>
  <si>
    <t>105</t>
  </si>
  <si>
    <t>372</t>
  </si>
  <si>
    <t>230</t>
  </si>
  <si>
    <t>4E9</t>
  </si>
  <si>
    <t>355</t>
  </si>
  <si>
    <t>398</t>
  </si>
  <si>
    <t>209</t>
  </si>
  <si>
    <t>210</t>
  </si>
  <si>
    <t>374</t>
  </si>
  <si>
    <t>4E7</t>
  </si>
  <si>
    <t>4E6</t>
  </si>
  <si>
    <t>245</t>
  </si>
  <si>
    <t>234</t>
  </si>
  <si>
    <t>242</t>
  </si>
  <si>
    <t>321</t>
  </si>
  <si>
    <t>370</t>
  </si>
  <si>
    <t>364</t>
  </si>
  <si>
    <t>226</t>
  </si>
  <si>
    <t>4E3</t>
  </si>
  <si>
    <t>232</t>
  </si>
  <si>
    <t>3E0</t>
  </si>
  <si>
    <t>369</t>
  </si>
  <si>
    <t>107</t>
  </si>
  <si>
    <t>3E6</t>
  </si>
  <si>
    <t>244</t>
  </si>
  <si>
    <t>305</t>
  </si>
  <si>
    <t>307</t>
  </si>
  <si>
    <t>214</t>
  </si>
  <si>
    <t>229</t>
  </si>
  <si>
    <t>383</t>
  </si>
  <si>
    <t>4E1</t>
  </si>
  <si>
    <t>382</t>
  </si>
  <si>
    <t>241</t>
  </si>
  <si>
    <t>385</t>
  </si>
  <si>
    <t>386</t>
  </si>
  <si>
    <t>233</t>
  </si>
  <si>
    <t>376</t>
  </si>
  <si>
    <t>384</t>
  </si>
  <si>
    <t>451</t>
  </si>
  <si>
    <t>223</t>
  </si>
  <si>
    <t>365</t>
  </si>
  <si>
    <t>381</t>
  </si>
  <si>
    <t>310</t>
  </si>
  <si>
    <t>4E2</t>
  </si>
  <si>
    <t>206</t>
  </si>
  <si>
    <t>453</t>
  </si>
  <si>
    <t>363</t>
  </si>
  <si>
    <t>212</t>
  </si>
  <si>
    <t>3E4</t>
  </si>
  <si>
    <t>3E7</t>
  </si>
  <si>
    <t>308</t>
  </si>
  <si>
    <t>380</t>
  </si>
  <si>
    <t>311</t>
  </si>
  <si>
    <t>3E9</t>
  </si>
  <si>
    <t>235</t>
  </si>
  <si>
    <t>345</t>
  </si>
  <si>
    <t>102</t>
  </si>
  <si>
    <t>243</t>
  </si>
  <si>
    <t>368</t>
  </si>
  <si>
    <t>3E5</t>
  </si>
  <si>
    <t>3E8</t>
  </si>
  <si>
    <t>236</t>
  </si>
  <si>
    <t>101</t>
  </si>
  <si>
    <t>213</t>
  </si>
  <si>
    <t>239</t>
  </si>
  <si>
    <t>373</t>
  </si>
  <si>
    <t>224</t>
  </si>
  <si>
    <t>mjchoi@fnguide.com</t>
  </si>
  <si>
    <t>브이자산운용</t>
  </si>
  <si>
    <t>카디안자산운용</t>
  </si>
  <si>
    <t>에이케이파트너스자산운용</t>
  </si>
  <si>
    <t>아이엠에셋자산운용</t>
  </si>
  <si>
    <t>수협자산운용</t>
  </si>
  <si>
    <t>에스비자산운용</t>
  </si>
  <si>
    <t>와이케이자산운용</t>
  </si>
  <si>
    <t>요위스자산운용</t>
  </si>
  <si>
    <t>위베스트자산운용</t>
  </si>
  <si>
    <t>베네투스자산운용</t>
  </si>
  <si>
    <t>아이앤케이투자자산운용</t>
  </si>
  <si>
    <t>알더인베스트먼트</t>
  </si>
  <si>
    <t>제니스자산운용</t>
  </si>
  <si>
    <t>크레스톤자산운용</t>
  </si>
  <si>
    <t>산은인프라자산운용</t>
  </si>
  <si>
    <t>알세온코리아자산운용</t>
  </si>
  <si>
    <t>에스엘피자산운용</t>
  </si>
  <si>
    <t>볼트자산운용</t>
  </si>
  <si>
    <t>리버스톤자산운용</t>
  </si>
  <si>
    <t>큐브인더스트리얼자산운용</t>
  </si>
  <si>
    <t>이지스엑스자산운용</t>
  </si>
  <si>
    <t>그린하버자산운용</t>
  </si>
  <si>
    <t>다인자산운용</t>
  </si>
  <si>
    <t>엔라이튼자산운용</t>
  </si>
  <si>
    <t>벤코어인베스트먼츠자산운용</t>
  </si>
  <si>
    <t>한화인베스트먼트</t>
  </si>
  <si>
    <t>포렉스자산운용</t>
  </si>
  <si>
    <t>마에스트로자산운용</t>
  </si>
  <si>
    <t>혁신자산운용</t>
  </si>
  <si>
    <t>알더블유씨코리아자산운용</t>
  </si>
  <si>
    <t>제이커브자산운용</t>
  </si>
  <si>
    <t>크로스자산운용</t>
  </si>
  <si>
    <t>그레이스자산운용</t>
  </si>
  <si>
    <t>시드인베스트먼트자산운용</t>
  </si>
  <si>
    <t>이룸자산운용</t>
  </si>
  <si>
    <t>4S4</t>
  </si>
  <si>
    <t>베아투스자산운용</t>
  </si>
  <si>
    <t>서진자산운용</t>
  </si>
  <si>
    <t>라온자산운용</t>
  </si>
  <si>
    <t>로렌스투자자산운용</t>
  </si>
  <si>
    <t>5A2</t>
  </si>
  <si>
    <t>블랙보드자산운용</t>
  </si>
  <si>
    <t>5A3</t>
  </si>
  <si>
    <t>제이드자산운용</t>
  </si>
  <si>
    <t>5A4</t>
  </si>
  <si>
    <t>디에이치지자산운용</t>
  </si>
  <si>
    <t>5A5</t>
  </si>
  <si>
    <t>아테나자산운용</t>
  </si>
  <si>
    <t>5A6</t>
  </si>
  <si>
    <t>5A7</t>
  </si>
  <si>
    <t>인피니티글로벌자산운용</t>
  </si>
  <si>
    <t>5A8</t>
  </si>
  <si>
    <t>엑시엄자산운용</t>
  </si>
  <si>
    <t>5A9</t>
  </si>
  <si>
    <t>나틱시스자산운용</t>
  </si>
  <si>
    <t>5B1</t>
  </si>
  <si>
    <t>그래디언트자산운용</t>
  </si>
  <si>
    <t>5B2</t>
  </si>
  <si>
    <t>모티브자산운용</t>
  </si>
  <si>
    <t>5B3</t>
  </si>
  <si>
    <t>포스트자산운용</t>
  </si>
  <si>
    <t>5B4</t>
  </si>
  <si>
    <t>디비아이자산운용</t>
  </si>
  <si>
    <t>5B5</t>
  </si>
  <si>
    <t>마스터자산운용</t>
  </si>
  <si>
    <t>5B6</t>
  </si>
  <si>
    <t>디오션자산운용</t>
  </si>
  <si>
    <t>5B7</t>
  </si>
  <si>
    <t>5B8</t>
  </si>
  <si>
    <t>크로톤자산운용</t>
  </si>
  <si>
    <t>5B9</t>
  </si>
  <si>
    <t>넥서스자산운용</t>
  </si>
  <si>
    <t>5C1</t>
  </si>
  <si>
    <t>키플렉스자산운용</t>
  </si>
  <si>
    <t>5C2</t>
  </si>
  <si>
    <t>어스틴자산운용</t>
  </si>
  <si>
    <t>5C3</t>
  </si>
  <si>
    <t>제이앤제이자산운용</t>
  </si>
  <si>
    <t>5C4</t>
  </si>
  <si>
    <t>케이원자산운용</t>
  </si>
  <si>
    <t>5C5</t>
  </si>
  <si>
    <t>5C6</t>
  </si>
  <si>
    <t>현대하임자산운용</t>
  </si>
  <si>
    <t>5C7</t>
  </si>
  <si>
    <t>피나클자산운용</t>
  </si>
  <si>
    <t>5C8</t>
  </si>
  <si>
    <t>아크미스자산운용</t>
  </si>
  <si>
    <t>5C9</t>
  </si>
  <si>
    <t>에스아이자산운용</t>
  </si>
  <si>
    <t>5D1</t>
  </si>
  <si>
    <t>크리에이트자산운용</t>
  </si>
  <si>
    <t>5D2</t>
  </si>
  <si>
    <t>5D3</t>
  </si>
  <si>
    <t>코르사자산운용</t>
  </si>
  <si>
    <t>5D4</t>
  </si>
  <si>
    <t>엘에이치에스자산운용</t>
  </si>
  <si>
    <t>5D5</t>
  </si>
  <si>
    <t>위드플러스자산운용</t>
  </si>
  <si>
    <t>5D6</t>
  </si>
  <si>
    <t>알파벳자산운용</t>
  </si>
  <si>
    <t>5D7</t>
  </si>
  <si>
    <t>더로크자산운용</t>
  </si>
  <si>
    <t>5D8</t>
  </si>
  <si>
    <t>머치앤모어자산운용</t>
  </si>
  <si>
    <t>5D9</t>
  </si>
  <si>
    <t>한국금융투자자산운용</t>
  </si>
  <si>
    <t>에임즈자산운용</t>
  </si>
  <si>
    <t>폴라리스자산운용</t>
  </si>
  <si>
    <t>현대얼터너티브</t>
  </si>
  <si>
    <t>에이비피자산운용</t>
  </si>
  <si>
    <t>5F1</t>
  </si>
  <si>
    <t>가디언자산운용</t>
  </si>
  <si>
    <t>5F2</t>
  </si>
  <si>
    <t>유니크자산운용</t>
  </si>
  <si>
    <t>5F3</t>
  </si>
  <si>
    <t>경일에셋자산운용</t>
  </si>
  <si>
    <t>5F4</t>
  </si>
  <si>
    <t>베스턴자산운용</t>
  </si>
  <si>
    <t>5F5</t>
  </si>
  <si>
    <t>그라니쿠스자산운용</t>
  </si>
  <si>
    <t>5F6</t>
  </si>
  <si>
    <t>더채움자산운용</t>
  </si>
  <si>
    <t>브이</t>
  </si>
  <si>
    <t>카디안</t>
  </si>
  <si>
    <t>에이케이파트너스</t>
  </si>
  <si>
    <t>아이엠</t>
  </si>
  <si>
    <t>신라</t>
  </si>
  <si>
    <t>에스티엔에이치</t>
  </si>
  <si>
    <t>수협</t>
  </si>
  <si>
    <t>에스비</t>
  </si>
  <si>
    <t>와이케이</t>
  </si>
  <si>
    <t>요위스</t>
  </si>
  <si>
    <t>프라임</t>
  </si>
  <si>
    <t>베네투스</t>
  </si>
  <si>
    <t>마크</t>
  </si>
  <si>
    <t>아이앤케이</t>
  </si>
  <si>
    <t>알더</t>
  </si>
  <si>
    <t>크레스톤</t>
  </si>
  <si>
    <t>스타퀘스트</t>
  </si>
  <si>
    <t>비케이피엘</t>
  </si>
  <si>
    <t>리치</t>
  </si>
  <si>
    <t>피에스</t>
  </si>
  <si>
    <t>산은인프라</t>
  </si>
  <si>
    <t>알세온코리아</t>
  </si>
  <si>
    <t>에스엘피</t>
  </si>
  <si>
    <t>볼트</t>
  </si>
  <si>
    <t>리버스톤</t>
  </si>
  <si>
    <t>큐브인더스트리얼</t>
  </si>
  <si>
    <t>이지스엑스</t>
  </si>
  <si>
    <t>그린하버</t>
  </si>
  <si>
    <t>웰브릿지</t>
  </si>
  <si>
    <t>엔라이튼</t>
  </si>
  <si>
    <t>벤코어인베스트먼츠</t>
  </si>
  <si>
    <t>마에스트로</t>
  </si>
  <si>
    <t>알더블유씨코리아</t>
  </si>
  <si>
    <t>제이커브</t>
  </si>
  <si>
    <t>그레이스</t>
  </si>
  <si>
    <t>시드인베스트먼트</t>
  </si>
  <si>
    <t>이룸</t>
  </si>
  <si>
    <t>베아투스</t>
  </si>
  <si>
    <t>서진</t>
  </si>
  <si>
    <t>블랙보드</t>
  </si>
  <si>
    <t>제이드</t>
  </si>
  <si>
    <t>디에이치지</t>
  </si>
  <si>
    <t>아테나</t>
  </si>
  <si>
    <t>인피니티글로벌</t>
  </si>
  <si>
    <t>엑시엄</t>
  </si>
  <si>
    <t>나틱시스</t>
  </si>
  <si>
    <t>그래디언트</t>
  </si>
  <si>
    <t>모티브</t>
  </si>
  <si>
    <t>포스트</t>
  </si>
  <si>
    <t>디비아이</t>
  </si>
  <si>
    <t>마스터</t>
  </si>
  <si>
    <t>디오션</t>
  </si>
  <si>
    <t>크로톤</t>
  </si>
  <si>
    <t>넥서스</t>
  </si>
  <si>
    <t>키플렉스</t>
  </si>
  <si>
    <t>어스틴운용</t>
  </si>
  <si>
    <t>케이원</t>
  </si>
  <si>
    <t>비전플러스</t>
  </si>
  <si>
    <t>현대하임</t>
  </si>
  <si>
    <t>피나클</t>
  </si>
  <si>
    <t>아크미스</t>
  </si>
  <si>
    <t>에스아이</t>
  </si>
  <si>
    <t>크리에이트</t>
  </si>
  <si>
    <t>코르사</t>
  </si>
  <si>
    <t>엘에이치에스</t>
  </si>
  <si>
    <t>위드플러스</t>
  </si>
  <si>
    <t>알파벳</t>
  </si>
  <si>
    <t>더로크</t>
  </si>
  <si>
    <t>머치앤모어</t>
  </si>
  <si>
    <t>한국금융투자</t>
  </si>
  <si>
    <t>5E1</t>
  </si>
  <si>
    <t>아크로스운용</t>
  </si>
  <si>
    <t>5E2</t>
  </si>
  <si>
    <t>에임즈</t>
  </si>
  <si>
    <t>5E3</t>
  </si>
  <si>
    <t>5E6</t>
  </si>
  <si>
    <t>폴라리스</t>
  </si>
  <si>
    <t>5E8</t>
  </si>
  <si>
    <t>5E9</t>
  </si>
  <si>
    <t>에이비피운용</t>
  </si>
  <si>
    <t>가디언</t>
  </si>
  <si>
    <t>유니크</t>
  </si>
  <si>
    <t>경일에셋</t>
  </si>
  <si>
    <t>베스턴</t>
  </si>
  <si>
    <t>그라니쿠스</t>
  </si>
  <si>
    <t>더채움</t>
  </si>
  <si>
    <t>2026.6.30 기준
설정액
(억원)</t>
    <phoneticPr fontId="3" type="noConversion"/>
  </si>
  <si>
    <t>컴플라이언스</t>
  </si>
  <si>
    <t>책임/부책임</t>
    <phoneticPr fontId="3" type="noConversion"/>
  </si>
  <si>
    <r>
      <t xml:space="preserve">      </t>
    </r>
    <r>
      <rPr>
        <sz val="9"/>
        <rFont val="맑은 고딕"/>
        <family val="3"/>
        <charset val="129"/>
      </rPr>
      <t>→ 2025.12.31 기준 사업보고서에 표기된 자본총계, 총자산, 당기순이익</t>
    </r>
    <phoneticPr fontId="3" type="noConversion"/>
  </si>
  <si>
    <t xml:space="preserve">   6. 관련사항 문의 : FnGuide 펀드평가본부 컨설팅1실</t>
    <phoneticPr fontId="3" type="noConversion"/>
  </si>
  <si>
    <r>
      <t xml:space="preserve">      - 문의사항에 대해서는 평가사(에프앤가이드)에서 </t>
    </r>
    <r>
      <rPr>
        <b/>
        <sz val="10"/>
        <rFont val="맑은 고딕"/>
        <family val="3"/>
        <charset val="129"/>
        <scheme val="minor"/>
      </rPr>
      <t>원칙적으로 이메일로 답변</t>
    </r>
    <r>
      <rPr>
        <sz val="10"/>
        <rFont val="맑은 고딕"/>
        <family val="3"/>
        <charset val="129"/>
        <scheme val="minor"/>
      </rPr>
      <t>할 예정이며</t>
    </r>
    <phoneticPr fontId="3" type="noConversion"/>
  </si>
  <si>
    <r>
      <t xml:space="preserve">      - 자료 작성 및 제출과 관련된 문의사항은 </t>
    </r>
    <r>
      <rPr>
        <b/>
        <sz val="10"/>
        <rFont val="맑은 고딕"/>
        <family val="3"/>
        <charset val="129"/>
        <scheme val="minor"/>
      </rPr>
      <t>이메일로만 접수</t>
    </r>
    <r>
      <rPr>
        <sz val="10"/>
        <rFont val="맑은 고딕"/>
        <family val="3"/>
        <charset val="129"/>
        <scheme val="minor"/>
      </rPr>
      <t>함</t>
    </r>
    <phoneticPr fontId="3" type="noConversion"/>
  </si>
  <si>
    <r>
      <t xml:space="preserve">   1-2. 보유명세(보유 파일 내용) - </t>
    </r>
    <r>
      <rPr>
        <b/>
        <sz val="10"/>
        <color rgb="FFFF0000"/>
        <rFont val="맑은 고딕"/>
        <family val="3"/>
        <charset val="129"/>
        <scheme val="minor"/>
      </rPr>
      <t>매월말 기준으로 작성 (24개월)</t>
    </r>
    <phoneticPr fontId="3" type="noConversion"/>
  </si>
  <si>
    <r>
      <t xml:space="preserve">       - 일임펀드(계좌)의 경우 :  1계좌 1펀드 개념임. </t>
    </r>
    <r>
      <rPr>
        <b/>
        <sz val="10"/>
        <color rgb="FFFF0000"/>
        <rFont val="맑은 고딕"/>
        <family val="3"/>
        <charset val="129"/>
        <scheme val="minor"/>
      </rPr>
      <t>여러계좌를 하나로 묶어서 제출 불가</t>
    </r>
    <phoneticPr fontId="3" type="noConversion"/>
  </si>
  <si>
    <r>
      <t xml:space="preserve">        (단, </t>
    </r>
    <r>
      <rPr>
        <u/>
        <sz val="10"/>
        <rFont val="맑은 고딕"/>
        <family val="3"/>
        <charset val="129"/>
        <scheme val="minor"/>
      </rPr>
      <t>칼럼순서는 반드시 지켜야 함</t>
    </r>
    <r>
      <rPr>
        <sz val="10"/>
        <rFont val="맑은 고딕"/>
        <family val="3"/>
        <charset val="129"/>
        <scheme val="minor"/>
      </rPr>
      <t xml:space="preserve"> / null 칼럼이 있을 경우 반드시 공란으로 처리 요망)</t>
    </r>
    <phoneticPr fontId="3" type="noConversion"/>
  </si>
  <si>
    <t xml:space="preserve">  8. 2026.06.30. 영업보고서</t>
    <phoneticPr fontId="3" type="noConversion"/>
  </si>
  <si>
    <t>jgjung1051@fnguide.com</t>
    <phoneticPr fontId="3" type="noConversion"/>
  </si>
  <si>
    <t xml:space="preserve">       - mjchoi@fnguide.com (c.c.) jgjung1051@fnguide.com</t>
    <phoneticPr fontId="3" type="noConversion"/>
  </si>
  <si>
    <t xml:space="preserve">      - 메일 : mjchoi@fnguide.com (c.c.) jgjung1051@fnguide.com</t>
    <phoneticPr fontId="3" type="noConversion"/>
  </si>
  <si>
    <t>2026년</t>
    <phoneticPr fontId="3" type="noConversion"/>
  </si>
  <si>
    <t>6월</t>
    <phoneticPr fontId="3" type="noConversion"/>
  </si>
  <si>
    <t>2025년</t>
    <phoneticPr fontId="3" type="noConversion"/>
  </si>
  <si>
    <t>2024년</t>
    <phoneticPr fontId="3" type="noConversion"/>
  </si>
  <si>
    <r>
      <t xml:space="preserve">* 운용사코드 → </t>
    </r>
    <r>
      <rPr>
        <b/>
        <u/>
        <sz val="10"/>
        <rFont val="맑은 고딕"/>
        <family val="3"/>
        <charset val="129"/>
        <scheme val="minor"/>
      </rPr>
      <t>"(참고)운용사코드" Sheet</t>
    </r>
    <r>
      <rPr>
        <sz val="10"/>
        <rFont val="맑은 고딕"/>
        <family val="3"/>
        <charset val="129"/>
        <scheme val="minor"/>
      </rPr>
      <t xml:space="preserve"> 참조</t>
    </r>
    <phoneticPr fontId="3" type="noConversion"/>
  </si>
  <si>
    <t>▷ 작성 기준일 :  2026.06.30으로부터 최근 3년</t>
    <phoneticPr fontId="3" type="noConversion"/>
  </si>
  <si>
    <r>
      <t xml:space="preserve">      </t>
    </r>
    <r>
      <rPr>
        <sz val="9"/>
        <rFont val="맑은 고딕"/>
        <family val="3"/>
        <charset val="129"/>
      </rPr>
      <t>→ 2026.06.30 기준 사업보고서에 표기된 자본총계, 총자산, 당기순이익</t>
    </r>
    <phoneticPr fontId="3" type="noConversion"/>
  </si>
  <si>
    <r>
      <t xml:space="preserve">      </t>
    </r>
    <r>
      <rPr>
        <sz val="9"/>
        <rFont val="맑은 고딕"/>
        <family val="3"/>
        <charset val="129"/>
      </rPr>
      <t xml:space="preserve">→ 2024.12.31 기준 사업보고서에 표기된 자본총계, 총자산, 당기순이익 </t>
    </r>
    <phoneticPr fontId="3" type="noConversion"/>
  </si>
  <si>
    <r>
      <t xml:space="preserve">      </t>
    </r>
    <r>
      <rPr>
        <sz val="9"/>
        <rFont val="맑은 고딕"/>
        <family val="3"/>
        <charset val="129"/>
      </rPr>
      <t>→ 2025.06.30 기준 사업보고서에 표기된 자본총계, 총자산, 당기순이익</t>
    </r>
    <phoneticPr fontId="3" type="noConversion"/>
  </si>
  <si>
    <r>
      <t xml:space="preserve">      </t>
    </r>
    <r>
      <rPr>
        <sz val="9"/>
        <rFont val="맑은 고딕"/>
        <family val="3"/>
        <charset val="129"/>
      </rPr>
      <t xml:space="preserve">→ 2024.06.30 기준 사업보고서에 표기된 자본총계, 총자산, 당기순이익 </t>
    </r>
    <phoneticPr fontId="3" type="noConversion"/>
  </si>
  <si>
    <t xml:space="preserve">    - 6월 결산법인 </t>
    <phoneticPr fontId="3" type="noConversion"/>
  </si>
  <si>
    <r>
      <t xml:space="preserve">      </t>
    </r>
    <r>
      <rPr>
        <sz val="9"/>
        <rFont val="맑은 고딕"/>
        <family val="3"/>
        <charset val="129"/>
      </rPr>
      <t>→ 2026.06.30 기준 반기보고서에 표기된 자본총계, 총자산, 당기순이익</t>
    </r>
    <phoneticPr fontId="3" type="noConversion"/>
  </si>
  <si>
    <t>▷ 작성 기준일(운용일자 기준) : 2026.08.31</t>
    <phoneticPr fontId="3" type="noConversion"/>
  </si>
  <si>
    <t>▷ 평가 기간 : 2024년 9월 1일 ~ 2026년 8월 31일 (펀드 영업일이 아닌 실제 운용일자 기준)</t>
    <phoneticPr fontId="3" type="noConversion"/>
  </si>
  <si>
    <t xml:space="preserve">     → 평가대상 기준은 모-자 펀드는 자펀드 기준, 종류형(운용-클래스)펀드는 클래스펀드 합계 기준으로 함</t>
    <phoneticPr fontId="3" type="noConversion"/>
  </si>
  <si>
    <t>설정이후~26.08.31.
운용수익률
(%)</t>
    <phoneticPr fontId="3" type="noConversion"/>
  </si>
  <si>
    <t>설정이후~26.08.31.
BM수익률
(%)</t>
    <phoneticPr fontId="3" type="noConversion"/>
  </si>
  <si>
    <t xml:space="preserve">▷ 작성 기준일 :  2026.6.30. </t>
    <phoneticPr fontId="3" type="noConversion"/>
  </si>
  <si>
    <r>
      <t xml:space="preserve">   </t>
    </r>
    <r>
      <rPr>
        <b/>
        <sz val="10"/>
        <rFont val="맑은 고딕"/>
        <family val="3"/>
        <charset val="129"/>
        <scheme val="minor"/>
      </rPr>
      <t xml:space="preserve">  d</t>
    </r>
    <r>
      <rPr>
        <b/>
        <sz val="10"/>
        <rFont val="맑은 고딕"/>
        <family val="3"/>
        <charset val="129"/>
      </rPr>
      <t>. 마케팅 인력</t>
    </r>
    <r>
      <rPr>
        <sz val="10"/>
        <rFont val="맑은 고딕"/>
        <family val="3"/>
        <charset val="129"/>
      </rPr>
      <t xml:space="preserve"> → CODE 19</t>
    </r>
    <phoneticPr fontId="3" type="noConversion"/>
  </si>
  <si>
    <r>
      <t xml:space="preserve"> </t>
    </r>
    <r>
      <rPr>
        <b/>
        <sz val="10"/>
        <color rgb="FFFF0000"/>
        <rFont val="맑은 고딕"/>
        <family val="3"/>
        <charset val="129"/>
      </rPr>
      <t>□ 대상 기간 : 최근 3년 (2023.07.01. ~ 2026.06.30.)</t>
    </r>
    <phoneticPr fontId="3" type="noConversion"/>
  </si>
  <si>
    <r>
      <t xml:space="preserve">       - </t>
    </r>
    <r>
      <rPr>
        <u/>
        <sz val="10"/>
        <color theme="1"/>
        <rFont val="맑은 고딕"/>
        <family val="3"/>
        <charset val="129"/>
        <scheme val="minor"/>
      </rPr>
      <t>2024년 9월 1일 ~ 2026년 8월 31일</t>
    </r>
    <r>
      <rPr>
        <sz val="10"/>
        <color theme="1"/>
        <rFont val="맑은 고딕"/>
        <family val="3"/>
        <charset val="129"/>
        <scheme val="minor"/>
      </rPr>
      <t>까지 기간 일간자료 (펀드 영업일이 아닌 실제 운용일 기준)</t>
    </r>
    <phoneticPr fontId="3" type="noConversion"/>
  </si>
  <si>
    <r>
      <t xml:space="preserve">   2. File Name 작성요령 </t>
    </r>
    <r>
      <rPr>
        <b/>
        <sz val="10"/>
        <color rgb="FFFF0000"/>
        <rFont val="맑은 고딕"/>
        <family val="3"/>
        <charset val="129"/>
        <scheme val="minor"/>
      </rPr>
      <t>- '가격'은 일간, '보유'는 월간으로 작성</t>
    </r>
    <phoneticPr fontId="3" type="noConversion"/>
  </si>
  <si>
    <t>CHAR(04)</t>
    <phoneticPr fontId="3" type="noConversion"/>
  </si>
  <si>
    <t>해외주식펀드평가금액</t>
    <phoneticPr fontId="3" type="noConversion"/>
  </si>
  <si>
    <t>해외주식ETF평가금액</t>
    <phoneticPr fontId="3" type="noConversion"/>
  </si>
  <si>
    <t>NUMBER(20,9)</t>
    <phoneticPr fontId="3" type="noConversion"/>
  </si>
  <si>
    <t>비상장주식비중</t>
    <phoneticPr fontId="3" type="noConversion"/>
  </si>
  <si>
    <t>(비상장주식 평가액)/순자산총액</t>
    <phoneticPr fontId="3" type="noConversion"/>
  </si>
  <si>
    <t>국내주식자산의 시가평가액 합계(권리주 포함한 평가액 기재)</t>
    <phoneticPr fontId="3" type="noConversion"/>
  </si>
  <si>
    <t>해외주식자산의 시가평가액 합계(해외 주식형펀드의 평가액 기재)</t>
    <phoneticPr fontId="3" type="noConversion"/>
  </si>
  <si>
    <t>해외주식자산의 시가평가액 합계(해외 주식형 ETF의 평가액 기재)</t>
    <phoneticPr fontId="3" type="noConversion"/>
  </si>
  <si>
    <r>
      <t xml:space="preserve">       ※ </t>
    </r>
    <r>
      <rPr>
        <b/>
        <u/>
        <sz val="10"/>
        <color rgb="FFFF0000"/>
        <rFont val="맑은 고딕"/>
        <family val="3"/>
        <charset val="129"/>
      </rPr>
      <t>벤치마크 관련 데이터 반드시 제출</t>
    </r>
    <phoneticPr fontId="3" type="noConversion"/>
  </si>
  <si>
    <r>
      <t xml:space="preserve">                                        펀드평가사가 공인할 수 있는 운용실적이 인정되는 일임펀드로 </t>
    </r>
    <r>
      <rPr>
        <u/>
        <sz val="10"/>
        <rFont val="맑은 고딕"/>
        <family val="3"/>
        <charset val="129"/>
        <scheme val="minor"/>
      </rPr>
      <t>수익자의 동의서</t>
    </r>
    <r>
      <rPr>
        <sz val="10"/>
        <rFont val="맑은 고딕"/>
        <family val="3"/>
        <charset val="129"/>
        <scheme val="minor"/>
      </rPr>
      <t>를 제출해야 함(사모펀드도 수익자 동의서 제출)</t>
    </r>
    <phoneticPr fontId="3" type="noConversion"/>
  </si>
  <si>
    <t>□ 파일작성자 및 사무수탁사 담당자 연락처</t>
    <phoneticPr fontId="3" type="noConversion"/>
  </si>
  <si>
    <t>파일작성자명</t>
    <phoneticPr fontId="3" type="noConversion"/>
  </si>
  <si>
    <t>사무수탁사</t>
    <phoneticPr fontId="3" type="noConversion"/>
  </si>
  <si>
    <t>담당자명</t>
    <phoneticPr fontId="3" type="noConversion"/>
  </si>
  <si>
    <t>주) 수익자의 요구에 따라 일별 데이터 송부가 가능한 사무수탁기관 명시</t>
    <phoneticPr fontId="3" type="noConversion"/>
  </si>
  <si>
    <r>
      <t>※ 1. 평가대상펀드 리스트에 작성한 펀드에 한하여</t>
    </r>
    <r>
      <rPr>
        <b/>
        <u/>
        <sz val="11"/>
        <color rgb="FFFF0000"/>
        <rFont val="맑은 고딕"/>
        <family val="3"/>
        <charset val="129"/>
        <scheme val="minor"/>
      </rPr>
      <t xml:space="preserve"> 9.TEXT 파일</t>
    </r>
    <r>
      <rPr>
        <b/>
        <sz val="11"/>
        <color rgb="FFFF0000"/>
        <rFont val="맑은 고딕"/>
        <family val="3"/>
        <charset val="129"/>
        <scheme val="minor"/>
      </rPr>
      <t xml:space="preserve"> 제출</t>
    </r>
    <phoneticPr fontId="3" type="noConversion"/>
  </si>
  <si>
    <t>2. 수탁고</t>
    <phoneticPr fontId="3" type="noConversion"/>
  </si>
  <si>
    <t>3. 사무수탁사 확인서</t>
    <phoneticPr fontId="3" type="noConversion"/>
  </si>
  <si>
    <t>4. 인력현황</t>
    <phoneticPr fontId="3" type="noConversion"/>
  </si>
  <si>
    <t>5. 퇴사자 현황</t>
    <phoneticPr fontId="3" type="noConversion"/>
  </si>
  <si>
    <t>6. 자본건전성</t>
    <phoneticPr fontId="3" type="noConversion"/>
  </si>
  <si>
    <t>7. 금융감독기관 제재사항</t>
    <phoneticPr fontId="3" type="noConversion"/>
  </si>
  <si>
    <t>8. 파일작성자 연락처</t>
    <phoneticPr fontId="3" type="noConversion"/>
  </si>
  <si>
    <t>운용사 코드</t>
  </si>
  <si>
    <t>변경전 운용사명</t>
  </si>
  <si>
    <t>파빌리온자산운용</t>
  </si>
  <si>
    <t>스프랏코리아자산운용</t>
  </si>
  <si>
    <t>아주자산운용(주)</t>
  </si>
  <si>
    <t>티지자산운용</t>
  </si>
  <si>
    <t>누림투자자문</t>
  </si>
  <si>
    <t>케이티비자산운용</t>
  </si>
  <si>
    <t>문채이스</t>
  </si>
  <si>
    <t>더넥스트자산운용</t>
  </si>
  <si>
    <t>더넥스트</t>
  </si>
  <si>
    <t>델타자산운용</t>
  </si>
  <si>
    <t>델타</t>
  </si>
  <si>
    <t>아이스텀자산운용</t>
  </si>
  <si>
    <t>도이치자산운용</t>
  </si>
  <si>
    <t>레드와인운용</t>
  </si>
  <si>
    <t>다름자산운용</t>
  </si>
  <si>
    <t>레드애플자산운용</t>
  </si>
  <si>
    <t>레드애플</t>
  </si>
  <si>
    <t>레드애플파트너스 주식회사</t>
  </si>
  <si>
    <t>제이원</t>
  </si>
  <si>
    <t>트러스톤멀티자산운용</t>
  </si>
  <si>
    <t>리딩에머슨자산운용</t>
  </si>
  <si>
    <t>티앤씨자산운용</t>
  </si>
  <si>
    <t>리버티자산운용</t>
  </si>
  <si>
    <t>마이어</t>
  </si>
  <si>
    <t>아스터자산운용</t>
  </si>
  <si>
    <t>키파스자산운용</t>
  </si>
  <si>
    <t>옵티멈자산운용</t>
  </si>
  <si>
    <t>맨하탄서밋자산운용</t>
  </si>
  <si>
    <t>맨하탄서밋</t>
  </si>
  <si>
    <t>메리츠부동산자산운용</t>
  </si>
  <si>
    <t>브로스자산운용</t>
  </si>
  <si>
    <t>케이피에이치자산운용</t>
  </si>
  <si>
    <t>문스톤자산운용</t>
  </si>
  <si>
    <t>바로자산운용주식회사</t>
  </si>
  <si>
    <t>헤이스팅스자산운용</t>
  </si>
  <si>
    <t>SEI</t>
  </si>
  <si>
    <t>베이직자산운용</t>
  </si>
  <si>
    <t>베이직</t>
  </si>
  <si>
    <t>페어필드자산운용</t>
  </si>
  <si>
    <t>파운트</t>
  </si>
  <si>
    <t>신영투자운용</t>
  </si>
  <si>
    <t>브라흐마자산운용</t>
  </si>
  <si>
    <t>브라흐마</t>
  </si>
  <si>
    <t>티비더블유자산운용</t>
  </si>
  <si>
    <t>하이자산운용</t>
  </si>
  <si>
    <t>브이엠투자자문</t>
  </si>
  <si>
    <t>파인만운용</t>
  </si>
  <si>
    <t>GS자산운용</t>
  </si>
  <si>
    <t>유리치자산운용</t>
  </si>
  <si>
    <t>비전플러스자산운용</t>
  </si>
  <si>
    <t>발벡케이피엘자산운용</t>
  </si>
  <si>
    <t>케이디비인프라자산운용</t>
  </si>
  <si>
    <t>마이퍼스트에셋자산운용</t>
  </si>
  <si>
    <t>티엠자산운용</t>
  </si>
  <si>
    <t>트리니티운용</t>
  </si>
  <si>
    <t>슈로더투자신탁운용</t>
  </si>
  <si>
    <t>유레카자산운용</t>
  </si>
  <si>
    <t>스톤브릿지자산운용</t>
  </si>
  <si>
    <t>코스모자산운용㈜</t>
  </si>
  <si>
    <t>이빛자산운용</t>
  </si>
  <si>
    <t>모놀리스자산운용</t>
  </si>
  <si>
    <t>신한비엔피파리바자산운용</t>
  </si>
  <si>
    <t>아이엔지리얼</t>
  </si>
  <si>
    <t>씨에이씨자산운용</t>
  </si>
  <si>
    <t>이케이자산운용</t>
  </si>
  <si>
    <t>아이디어브릿지자산운용</t>
  </si>
  <si>
    <t>아이디어브릿지</t>
  </si>
  <si>
    <t>디에스네트웍스자산운용</t>
  </si>
  <si>
    <t>아크로스자산운용</t>
  </si>
  <si>
    <t>아크로스인베스트먼트</t>
  </si>
  <si>
    <t>아크자문</t>
  </si>
  <si>
    <t>아톰</t>
  </si>
  <si>
    <t>킹슬리자산운용</t>
  </si>
  <si>
    <t>알디자산운용</t>
  </si>
  <si>
    <t>에스에이피자산운용</t>
  </si>
  <si>
    <t>RG에너지</t>
  </si>
  <si>
    <t>알파에셋자산운용</t>
  </si>
  <si>
    <t>바른자산운용</t>
  </si>
  <si>
    <t>어스틴투자자문</t>
  </si>
  <si>
    <t>구스자산운용</t>
  </si>
  <si>
    <t>리앤케이자산운용</t>
  </si>
  <si>
    <t>인피니툼자산운용</t>
  </si>
  <si>
    <t>에스티자산운용</t>
  </si>
  <si>
    <t>테라몬스자산운용</t>
  </si>
  <si>
    <t>에프지자산운용</t>
  </si>
  <si>
    <t>에스아이케이자산운용</t>
  </si>
  <si>
    <t>하이픈투자운용</t>
  </si>
  <si>
    <t>파인아시아자산운용</t>
  </si>
  <si>
    <t>골드존자산운용</t>
  </si>
  <si>
    <t>NH-CA/농협CA투신운용</t>
  </si>
  <si>
    <t>엘에이치에스파트너스</t>
  </si>
  <si>
    <t>한국자산에셋운용</t>
  </si>
  <si>
    <t>피델리스운용</t>
  </si>
  <si>
    <t>블랙펄에셋자산운용</t>
  </si>
  <si>
    <t>동양자산운용</t>
  </si>
  <si>
    <t>에셋원자산운용</t>
  </si>
  <si>
    <t>위드플러스파트너스 주식회사</t>
  </si>
  <si>
    <t>블루텍</t>
  </si>
  <si>
    <t>서울자산운용</t>
  </si>
  <si>
    <t>현강자산운용</t>
  </si>
  <si>
    <t>가우스자산운용</t>
  </si>
  <si>
    <t>이도캐피탈자산운용</t>
  </si>
  <si>
    <t>이도캐피탈운용</t>
  </si>
  <si>
    <t>디케이피자산운용</t>
  </si>
  <si>
    <t>레드힐자산운용</t>
  </si>
  <si>
    <t>이지스네오밸류자산운용</t>
  </si>
  <si>
    <t>노무라이화자산운용</t>
  </si>
  <si>
    <t>자산운용별내</t>
  </si>
  <si>
    <t>별내</t>
  </si>
  <si>
    <t>루다</t>
  </si>
  <si>
    <t>모네타자산운용</t>
  </si>
  <si>
    <t>더커</t>
  </si>
  <si>
    <t>JH자산운용</t>
  </si>
  <si>
    <t>에스에스자산운용</t>
  </si>
  <si>
    <t>이스트스프링운용</t>
  </si>
  <si>
    <t>아쎈다스자산운용</t>
  </si>
  <si>
    <t>케이글로벌자산운용</t>
  </si>
  <si>
    <t>메리츠운용</t>
  </si>
  <si>
    <t>아레스자산운용</t>
  </si>
  <si>
    <t>광개토자산운용</t>
  </si>
  <si>
    <t>마이애셋</t>
  </si>
  <si>
    <t>코르사에셋</t>
  </si>
  <si>
    <t>쿼드투자자문</t>
  </si>
  <si>
    <t>크레스트아시아</t>
  </si>
  <si>
    <t>피아이엠자산운용</t>
  </si>
  <si>
    <t>케이에이치파트너스</t>
  </si>
  <si>
    <t>제이케이파이낸스자산운용</t>
  </si>
  <si>
    <t>클라만자산운용</t>
  </si>
  <si>
    <t>키퍼바흐자산운용</t>
  </si>
  <si>
    <t>타이거자산운용투자자문</t>
  </si>
  <si>
    <t>티에스대성자산운용</t>
  </si>
  <si>
    <t>디비하나인프라펀드자산운용</t>
  </si>
  <si>
    <t>라움자산운용</t>
  </si>
  <si>
    <t>파라뷰자산운용</t>
  </si>
  <si>
    <t>파라뷰</t>
  </si>
  <si>
    <t>더블유에스자산운용</t>
  </si>
  <si>
    <t>퍼시픽브릿지자산운용 주식회사</t>
  </si>
  <si>
    <t>식스브릿지</t>
  </si>
  <si>
    <t>품에자산운용</t>
  </si>
  <si>
    <t>품에</t>
  </si>
  <si>
    <t>그린자산운용</t>
  </si>
  <si>
    <t>수림자산운용</t>
  </si>
  <si>
    <t>피타자산운용</t>
  </si>
  <si>
    <t>피타</t>
  </si>
  <si>
    <t>핑거자산운용</t>
  </si>
  <si>
    <t>핑거</t>
  </si>
  <si>
    <t>하나다올자산운용,하나대체투자산운용</t>
  </si>
  <si>
    <t>하나유비에스자산운용</t>
  </si>
  <si>
    <t>현대스위스</t>
  </si>
  <si>
    <t>한국대체투자자산운용 주식회사</t>
  </si>
  <si>
    <t>이퀄</t>
  </si>
  <si>
    <t>이음자산운용</t>
  </si>
  <si>
    <t>해든자산운용</t>
  </si>
  <si>
    <t>해든</t>
  </si>
  <si>
    <t>주식회사 화인자산운용</t>
  </si>
  <si>
    <t>자문사 코드</t>
    <phoneticPr fontId="55" type="noConversion"/>
  </si>
  <si>
    <t>자문사명</t>
    <phoneticPr fontId="55" type="noConversion"/>
  </si>
  <si>
    <t>단축명1</t>
    <phoneticPr fontId="55" type="noConversion"/>
  </si>
  <si>
    <t>변경전 자문사명</t>
    <phoneticPr fontId="55" type="noConversion"/>
  </si>
  <si>
    <t>DK3</t>
  </si>
  <si>
    <t>주식회사 가넷투자일임</t>
  </si>
  <si>
    <t>가넷자문</t>
  </si>
  <si>
    <t>DQ0</t>
  </si>
  <si>
    <t>가온투자일임주식회사</t>
  </si>
  <si>
    <t>가온자문</t>
  </si>
  <si>
    <t>A01</t>
  </si>
  <si>
    <t>가치투자자문</t>
  </si>
  <si>
    <t>가치자문</t>
  </si>
  <si>
    <t>DV8</t>
  </si>
  <si>
    <t>경성리치투자자문 주식회사</t>
  </si>
  <si>
    <t>경성리치자문</t>
  </si>
  <si>
    <t>EB1</t>
  </si>
  <si>
    <t>㈜골든오크인베스트먼트</t>
  </si>
  <si>
    <t>골든오크자문</t>
  </si>
  <si>
    <t>D20</t>
  </si>
  <si>
    <t>골든트리투자자문</t>
  </si>
  <si>
    <t>골든트리자문</t>
  </si>
  <si>
    <t>D21</t>
  </si>
  <si>
    <t>구도투자자문</t>
  </si>
  <si>
    <t>AJ2</t>
  </si>
  <si>
    <t>굿모닝투자일임</t>
  </si>
  <si>
    <t>굿모닝자문</t>
  </si>
  <si>
    <t>굿모닝투자자문(주)</t>
  </si>
  <si>
    <t>DZ1</t>
  </si>
  <si>
    <t>굿샷인베스트 주식회사</t>
  </si>
  <si>
    <t>굿샷자문</t>
  </si>
  <si>
    <t>DP2</t>
  </si>
  <si>
    <t>(주)그라운드투자자문</t>
  </si>
  <si>
    <t>그라운드자문</t>
  </si>
  <si>
    <t>DV1</t>
  </si>
  <si>
    <t>그레너리투자자문</t>
  </si>
  <si>
    <t>그레너리자문</t>
  </si>
  <si>
    <t>EF5</t>
  </si>
  <si>
    <t>그레이스인베스트먼트투자자문 주식회사</t>
  </si>
  <si>
    <t>그레이스인베스트먼트자문</t>
  </si>
  <si>
    <t>DU0</t>
  </si>
  <si>
    <t>주식회사 그로우웰</t>
  </si>
  <si>
    <t>그로우웰자문</t>
  </si>
  <si>
    <t>348</t>
  </si>
  <si>
    <t>글로벌리더스투자자문</t>
  </si>
  <si>
    <t>글로벌리더스자문</t>
  </si>
  <si>
    <t>DY0</t>
  </si>
  <si>
    <t>글로벌리치투자일임주식회사</t>
  </si>
  <si>
    <t>글로벌리치자문</t>
  </si>
  <si>
    <t>DD2</t>
  </si>
  <si>
    <t>글루온채권투자일임</t>
  </si>
  <si>
    <t>글루온채권일임</t>
  </si>
  <si>
    <t>DI3</t>
  </si>
  <si>
    <t>금강투자일임 주식회사</t>
  </si>
  <si>
    <t>금강자문</t>
  </si>
  <si>
    <t>AU3</t>
  </si>
  <si>
    <t>금진투자자문</t>
  </si>
  <si>
    <t>금진자문</t>
  </si>
  <si>
    <t>DT2</t>
  </si>
  <si>
    <t>주식회사 길안엠에이치투자자문</t>
  </si>
  <si>
    <t>길안엠에이치자문</t>
  </si>
  <si>
    <t>주식회사 빔투자자문</t>
  </si>
  <si>
    <t>D93</t>
  </si>
  <si>
    <t>나모투자일임(주)</t>
  </si>
  <si>
    <t>나모자문</t>
  </si>
  <si>
    <t>DO6</t>
  </si>
  <si>
    <t>주식회사 나인인베스트</t>
  </si>
  <si>
    <t>나인자문</t>
  </si>
  <si>
    <t>DE3</t>
  </si>
  <si>
    <t>나인트리투자일임</t>
  </si>
  <si>
    <t>나인트리일임</t>
  </si>
  <si>
    <t>EB6</t>
  </si>
  <si>
    <t>주식회사 네트투자자문</t>
  </si>
  <si>
    <t>네트투자자문</t>
  </si>
  <si>
    <t>DF2</t>
  </si>
  <si>
    <t>넥스테라투자일임</t>
  </si>
  <si>
    <t>넥스테라자문</t>
  </si>
  <si>
    <t>DA5</t>
  </si>
  <si>
    <t>노아투자일임</t>
  </si>
  <si>
    <t>노아파트너스</t>
  </si>
  <si>
    <t>DO7</t>
  </si>
  <si>
    <t>니오투자일임 주식회사</t>
  </si>
  <si>
    <t>니오자문</t>
  </si>
  <si>
    <t>AS8</t>
  </si>
  <si>
    <t>다산투자자문</t>
  </si>
  <si>
    <t>다산자문</t>
  </si>
  <si>
    <t>DF8</t>
  </si>
  <si>
    <t>다안투자일임</t>
  </si>
  <si>
    <t>다안자문</t>
  </si>
  <si>
    <t>EB4</t>
  </si>
  <si>
    <t>단델리온파트너스</t>
  </si>
  <si>
    <t>단델리온자문</t>
  </si>
  <si>
    <t>DL5</t>
  </si>
  <si>
    <t>단도투자일임</t>
  </si>
  <si>
    <t>단도자문</t>
  </si>
  <si>
    <t>EC5</t>
  </si>
  <si>
    <t>주식회사 대범투자자문</t>
  </si>
  <si>
    <t>대범</t>
  </si>
  <si>
    <t>DE1</t>
  </si>
  <si>
    <t>㈜대상파트너스</t>
  </si>
  <si>
    <t>대상자문</t>
  </si>
  <si>
    <t>D75</t>
  </si>
  <si>
    <t>대영투자자문(주)</t>
  </si>
  <si>
    <t>대영자문</t>
  </si>
  <si>
    <t>DF0</t>
  </si>
  <si>
    <t>대운투자일임</t>
  </si>
  <si>
    <t>대운자문</t>
  </si>
  <si>
    <t>DJ6</t>
  </si>
  <si>
    <t>대진인베스트먼트 주식회사</t>
  </si>
  <si>
    <t>대진자문</t>
  </si>
  <si>
    <t>대진투자일임 주식회사</t>
  </si>
  <si>
    <t>D11</t>
  </si>
  <si>
    <t>더드림투자자문</t>
  </si>
  <si>
    <t>더드림자문</t>
  </si>
  <si>
    <t>EF7</t>
  </si>
  <si>
    <t>주식회사 더바인투자자문</t>
  </si>
  <si>
    <t>더바인자문</t>
  </si>
  <si>
    <t>DZ3</t>
  </si>
  <si>
    <t>주식회사 더블유앤더블유투자자문</t>
  </si>
  <si>
    <t>더블유앤더블유</t>
  </si>
  <si>
    <t>주식회사 티앤티투자자문</t>
  </si>
  <si>
    <t>D01</t>
  </si>
  <si>
    <t>더블유 투자자문</t>
  </si>
  <si>
    <t>더블유자문</t>
  </si>
  <si>
    <t>DN0</t>
  </si>
  <si>
    <t>더블인베스트먼트주식회사</t>
  </si>
  <si>
    <t>더블자문</t>
  </si>
  <si>
    <t>DW6</t>
  </si>
  <si>
    <t>주식회사 더채움투자자문</t>
  </si>
  <si>
    <t>더채움자문</t>
  </si>
  <si>
    <t>A02</t>
  </si>
  <si>
    <t>더함투자자문</t>
  </si>
  <si>
    <t>더함자문</t>
  </si>
  <si>
    <t>DR0</t>
  </si>
  <si>
    <t>주식회사 도스투자자문</t>
  </si>
  <si>
    <t>도스자문</t>
  </si>
  <si>
    <t>DU2</t>
  </si>
  <si>
    <t>두경인베스트 주식회사</t>
  </si>
  <si>
    <t>두경자문</t>
  </si>
  <si>
    <t>AV7</t>
  </si>
  <si>
    <t>두나무투자일임</t>
  </si>
  <si>
    <t>두나무자문</t>
  </si>
  <si>
    <t>D66</t>
  </si>
  <si>
    <t>두리인베스트먼트㈜</t>
  </si>
  <si>
    <t>두리자문</t>
  </si>
  <si>
    <t>D58</t>
  </si>
  <si>
    <t>두물머리투자자문</t>
  </si>
  <si>
    <t>두물머리자문</t>
  </si>
  <si>
    <t>D47</t>
  </si>
  <si>
    <t>두인투자자문 주식회사</t>
  </si>
  <si>
    <t>두인자문</t>
  </si>
  <si>
    <t>DI1</t>
  </si>
  <si>
    <t>드림투자㈜</t>
  </si>
  <si>
    <t>드림자문</t>
  </si>
  <si>
    <t>AG9</t>
  </si>
  <si>
    <t>디멘젼투자자문</t>
  </si>
  <si>
    <t>디멘젼자문</t>
  </si>
  <si>
    <t>DR8</t>
  </si>
  <si>
    <t>디씨투자일임 주식회사</t>
  </si>
  <si>
    <t>디씨자문</t>
  </si>
  <si>
    <t>DH0</t>
  </si>
  <si>
    <t>디앤에스투자일임(주)</t>
  </si>
  <si>
    <t>디앤에스자문</t>
  </si>
  <si>
    <t>D34</t>
  </si>
  <si>
    <t>디앤에이치투자일임</t>
  </si>
  <si>
    <t>디앤에이치일임</t>
  </si>
  <si>
    <t>㈜디앤에이치투자자문</t>
  </si>
  <si>
    <t>DQ1</t>
  </si>
  <si>
    <t>디앤케이투자일임 주식회사</t>
  </si>
  <si>
    <t>디앤케이</t>
  </si>
  <si>
    <t>㈜글로리인베스트</t>
  </si>
  <si>
    <t>DT3</t>
  </si>
  <si>
    <t>(주)디티씨투자자문</t>
  </si>
  <si>
    <t>디티씨자문</t>
  </si>
  <si>
    <t>EC8</t>
  </si>
  <si>
    <t>디피투자자문 주식회사</t>
  </si>
  <si>
    <t>디피</t>
  </si>
  <si>
    <t>EE5</t>
  </si>
  <si>
    <t>딥트레이드테크놀로지스 주식회사</t>
  </si>
  <si>
    <t>딥트레이드테크놀로지스자문</t>
  </si>
  <si>
    <t>D85</t>
  </si>
  <si>
    <t>라온투자일임(주)</t>
  </si>
  <si>
    <t>라온자문</t>
  </si>
  <si>
    <t>407</t>
  </si>
  <si>
    <t>라자드캐나다</t>
  </si>
  <si>
    <t>DZ0</t>
  </si>
  <si>
    <t>라자드코리아투자일임</t>
  </si>
  <si>
    <t>라자드코리아자문</t>
  </si>
  <si>
    <t>EG0</t>
  </si>
  <si>
    <t>라파엔투자자문 주식회사</t>
  </si>
  <si>
    <t>라파엔자문</t>
  </si>
  <si>
    <t>DS6</t>
  </si>
  <si>
    <t>라피스인베스트먼트 주식회사</t>
  </si>
  <si>
    <t>라피스자문</t>
  </si>
  <si>
    <t>DH8</t>
  </si>
  <si>
    <t>주식회사 람파스투자자문</t>
  </si>
  <si>
    <t>람파스자문</t>
  </si>
  <si>
    <t>AM3</t>
  </si>
  <si>
    <t>러셀인베스트먼트투자자문</t>
  </si>
  <si>
    <t>러셀자문</t>
  </si>
  <si>
    <t>DE8</t>
  </si>
  <si>
    <t>레그넘투자자문주식회사</t>
  </si>
  <si>
    <t>레그넘자문</t>
  </si>
  <si>
    <t>EC6</t>
  </si>
  <si>
    <t>레벨업인베스트 주식회사</t>
  </si>
  <si>
    <t>레벨업</t>
  </si>
  <si>
    <t>AF7</t>
  </si>
  <si>
    <t>레이크투자자문</t>
  </si>
  <si>
    <t>레이크자문</t>
  </si>
  <si>
    <t>EH2</t>
  </si>
  <si>
    <t>주식회사 레인필드투자자문</t>
  </si>
  <si>
    <t>레인필드자문</t>
  </si>
  <si>
    <t>DR7</t>
  </si>
  <si>
    <t>로고스투자자문</t>
  </si>
  <si>
    <t>로고스자문</t>
  </si>
  <si>
    <t>D67</t>
  </si>
  <si>
    <t>로제타투자자문</t>
  </si>
  <si>
    <t>로제타자문</t>
  </si>
  <si>
    <t>DE5</t>
  </si>
  <si>
    <t>로켓티어스 주식회사</t>
  </si>
  <si>
    <t>로켓티어스자문</t>
  </si>
  <si>
    <t>AO4</t>
  </si>
  <si>
    <t>롱텀투자자문</t>
  </si>
  <si>
    <t>롱텀자문</t>
  </si>
  <si>
    <t>D76</t>
  </si>
  <si>
    <t>르네상스파트너스(주)</t>
  </si>
  <si>
    <t>DO8</t>
  </si>
  <si>
    <t>리더스월드</t>
  </si>
  <si>
    <t>리더스자문</t>
  </si>
  <si>
    <t>AA9</t>
  </si>
  <si>
    <t>리드스톤투자자문</t>
  </si>
  <si>
    <t>리드스톤자문</t>
  </si>
  <si>
    <t>DX9</t>
  </si>
  <si>
    <t>주식회사 리드온</t>
  </si>
  <si>
    <t>리드온</t>
  </si>
  <si>
    <t>로운투자일임 주식회사</t>
  </si>
  <si>
    <t>DP6</t>
  </si>
  <si>
    <t>리버사이드파트너스 주식회사</t>
  </si>
  <si>
    <t>리버사이드자문</t>
  </si>
  <si>
    <t>EB0</t>
  </si>
  <si>
    <t>주식회사 리베르투자일임</t>
  </si>
  <si>
    <t>리베르자문</t>
  </si>
  <si>
    <t>EE3</t>
  </si>
  <si>
    <t>㈜리서치알음</t>
  </si>
  <si>
    <t>리서치알음자문</t>
  </si>
  <si>
    <t>D22</t>
  </si>
  <si>
    <t>리암그룹</t>
  </si>
  <si>
    <t>리암자문</t>
  </si>
  <si>
    <t>D68</t>
  </si>
  <si>
    <t>리앤파트너스 투자자문</t>
  </si>
  <si>
    <t>리앤파트너스자문</t>
  </si>
  <si>
    <t>DW3</t>
  </si>
  <si>
    <t>주식회사 리얼바이투자자문</t>
  </si>
  <si>
    <t>리얼바이자문</t>
  </si>
  <si>
    <t>DL1</t>
  </si>
  <si>
    <t>리치글로벌에셋</t>
  </si>
  <si>
    <t>리치글로벌자문</t>
  </si>
  <si>
    <t>DO9</t>
  </si>
  <si>
    <t>리파인투자자문</t>
  </si>
  <si>
    <t>리파인자문</t>
  </si>
  <si>
    <t>DP7</t>
  </si>
  <si>
    <t>리프투자자문 주식회사</t>
  </si>
  <si>
    <t>리프자문</t>
  </si>
  <si>
    <t>DT4</t>
  </si>
  <si>
    <t>링크투자자문(주)</t>
  </si>
  <si>
    <t>링크자문</t>
  </si>
  <si>
    <t>347</t>
  </si>
  <si>
    <t>마스터투자자문</t>
  </si>
  <si>
    <t>마스터자문</t>
  </si>
  <si>
    <t>D95</t>
  </si>
  <si>
    <t>마이스터투자자문(주)</t>
  </si>
  <si>
    <t>마이스터자문</t>
  </si>
  <si>
    <t>DW7</t>
  </si>
  <si>
    <t>마이트리투자자문 주식회사</t>
  </si>
  <si>
    <t>마이트리자문</t>
  </si>
  <si>
    <t>DM0</t>
  </si>
  <si>
    <t>마켓리더투자일임(주)</t>
  </si>
  <si>
    <t>마켓리더자문</t>
  </si>
  <si>
    <t>DX7</t>
  </si>
  <si>
    <t>주식회사 마크투자일임</t>
  </si>
  <si>
    <t>마크자문</t>
  </si>
  <si>
    <t>EC3</t>
  </si>
  <si>
    <t>마테라투자일임주식회사</t>
  </si>
  <si>
    <t>마테라</t>
  </si>
  <si>
    <t>AR0</t>
  </si>
  <si>
    <t>주식회사 매트릭스투자자문</t>
  </si>
  <si>
    <t>매트릭스자문</t>
  </si>
  <si>
    <t>카이투자자문</t>
  </si>
  <si>
    <t>DU4</t>
  </si>
  <si>
    <t>맥스앤마블투자일임</t>
  </si>
  <si>
    <t>맥스앤마블자문</t>
  </si>
  <si>
    <t>DF3</t>
  </si>
  <si>
    <t>메디치투자일임 주식회사</t>
  </si>
  <si>
    <t>메디치자문</t>
  </si>
  <si>
    <t>DL6</t>
  </si>
  <si>
    <t>메타에셋</t>
  </si>
  <si>
    <t>메타에셋자문</t>
  </si>
  <si>
    <t>AO1</t>
  </si>
  <si>
    <t>메타포투자일임</t>
  </si>
  <si>
    <t>메타포자문</t>
  </si>
  <si>
    <t>에이치비투자자문</t>
  </si>
  <si>
    <t>AF3</t>
  </si>
  <si>
    <t>메티스투자자문 주식회사</t>
  </si>
  <si>
    <t>메티스자문</t>
  </si>
  <si>
    <t>EC4</t>
  </si>
  <si>
    <t>주식회사 모나코파트너스</t>
  </si>
  <si>
    <t>모나코</t>
  </si>
  <si>
    <t>ED7</t>
  </si>
  <si>
    <t>주식회사 모네스트에이아이</t>
  </si>
  <si>
    <t>모네스트에이아이자문</t>
  </si>
  <si>
    <t>DN3</t>
  </si>
  <si>
    <t>모멘스투자자문 주식회사</t>
  </si>
  <si>
    <t>모멘스자문</t>
  </si>
  <si>
    <t>DL8</t>
  </si>
  <si>
    <t>몬도투자일임</t>
  </si>
  <si>
    <t>몬도자문</t>
  </si>
  <si>
    <t>DG7</t>
  </si>
  <si>
    <t>무이스인베스트</t>
  </si>
  <si>
    <t>무이스자문</t>
  </si>
  <si>
    <t>AU5</t>
  </si>
  <si>
    <t>문투자자문</t>
  </si>
  <si>
    <t>문자문</t>
  </si>
  <si>
    <t>DG2</t>
  </si>
  <si>
    <t>미들턴에셋</t>
  </si>
  <si>
    <t>미들턴자문</t>
  </si>
  <si>
    <t>DY6</t>
  </si>
  <si>
    <t>미르앤리투자자문 주식회사</t>
  </si>
  <si>
    <t>미르앤리자문</t>
  </si>
  <si>
    <t>ED5</t>
  </si>
  <si>
    <t>주식회사 미리내에셋</t>
  </si>
  <si>
    <t>미리내에셋자문</t>
  </si>
  <si>
    <t>DD3</t>
  </si>
  <si>
    <t>주식회사 미소투자일임</t>
  </si>
  <si>
    <t>미소일임</t>
  </si>
  <si>
    <t>DT8</t>
  </si>
  <si>
    <t>미스바투자주식회사</t>
  </si>
  <si>
    <t>미스바자문</t>
  </si>
  <si>
    <t>DS0</t>
  </si>
  <si>
    <t>민트투자자문 주식회사</t>
  </si>
  <si>
    <t>민트자문</t>
  </si>
  <si>
    <t>DT5</t>
  </si>
  <si>
    <t>밀레니얼코퍼레이션 주식회사</t>
  </si>
  <si>
    <t>밀레니얼코퍼레이션자문</t>
  </si>
  <si>
    <t>343</t>
  </si>
  <si>
    <t>바로투자자문</t>
  </si>
  <si>
    <t>바로자문</t>
  </si>
  <si>
    <t>DX2</t>
  </si>
  <si>
    <t>바인투자자문</t>
  </si>
  <si>
    <t>바인자문</t>
  </si>
  <si>
    <t>DW5</t>
  </si>
  <si>
    <t>백현투자자문</t>
  </si>
  <si>
    <t>백현자문</t>
  </si>
  <si>
    <t>EH3</t>
  </si>
  <si>
    <t>밸런스투자자문주식회사</t>
  </si>
  <si>
    <t>밸런스자문</t>
  </si>
  <si>
    <t>AS0</t>
  </si>
  <si>
    <t>밸류아이투자자문</t>
  </si>
  <si>
    <t>밸류아이자문</t>
  </si>
  <si>
    <t>DD0</t>
  </si>
  <si>
    <t>밸류어블파트너스(주)</t>
  </si>
  <si>
    <t>밸류어블자문</t>
  </si>
  <si>
    <t>DH2</t>
  </si>
  <si>
    <t>밸류탑투자자문</t>
  </si>
  <si>
    <t>밸류탑자문</t>
  </si>
  <si>
    <t>A87</t>
  </si>
  <si>
    <t>벡스파인투자자문</t>
  </si>
  <si>
    <t>벡스파인자문</t>
  </si>
  <si>
    <t>ED8</t>
  </si>
  <si>
    <t>보넥스트투자자문 주식회사</t>
  </si>
  <si>
    <t>보넥스트자문</t>
  </si>
  <si>
    <t>DI7</t>
  </si>
  <si>
    <t>보아스투자주식회사</t>
  </si>
  <si>
    <t>보아스자문</t>
  </si>
  <si>
    <t>D23</t>
  </si>
  <si>
    <t>브라만투자자문 주식회사</t>
  </si>
  <si>
    <t>브라만자문</t>
  </si>
  <si>
    <t>DJ7</t>
  </si>
  <si>
    <t>브래드인베스트 주식회사</t>
  </si>
  <si>
    <t>브래드자문</t>
  </si>
  <si>
    <t>ED0</t>
  </si>
  <si>
    <t>브로든투자자문㈜</t>
  </si>
  <si>
    <t>브로든자문</t>
  </si>
  <si>
    <t>DP1</t>
  </si>
  <si>
    <t>주식회사 브이앤지인베스트</t>
  </si>
  <si>
    <t>브이앤지자문</t>
  </si>
  <si>
    <t>루트투자일임 주식회사</t>
  </si>
  <si>
    <t>D73</t>
  </si>
  <si>
    <t>브이원프라이빗에쿼티</t>
  </si>
  <si>
    <t>브이원자문</t>
  </si>
  <si>
    <t>브이원투자자문</t>
  </si>
  <si>
    <t>AP5</t>
  </si>
  <si>
    <t>블랙넘버스투자자문</t>
  </si>
  <si>
    <t>블랙넘버스자문</t>
  </si>
  <si>
    <t>DZ7</t>
  </si>
  <si>
    <t>주식회사 블랙퀀트에쿼티</t>
  </si>
  <si>
    <t>블랙퀀트에쿼티자문</t>
  </si>
  <si>
    <t>DT6</t>
  </si>
  <si>
    <t>주식회사 비아이파트너스</t>
  </si>
  <si>
    <t>비아이자문</t>
  </si>
  <si>
    <t>AH4</t>
  </si>
  <si>
    <t>비앤와이멜런투자자문</t>
  </si>
  <si>
    <t>비앤와이멜런자문</t>
  </si>
  <si>
    <t>EB9</t>
  </si>
  <si>
    <t>주식회사 비에스인베스트먼트</t>
  </si>
  <si>
    <t>비에스</t>
  </si>
  <si>
    <t>AX6</t>
  </si>
  <si>
    <t>비엔에스투자자문</t>
  </si>
  <si>
    <t>비엔에스</t>
  </si>
  <si>
    <t>EG5</t>
  </si>
  <si>
    <t>비칠이이투자자문</t>
  </si>
  <si>
    <t>비칠이이자문</t>
  </si>
  <si>
    <t>EH7</t>
  </si>
  <si>
    <t>주식회사 비하이브투자자문</t>
  </si>
  <si>
    <t>비하이브자문</t>
  </si>
  <si>
    <t>EG4</t>
  </si>
  <si>
    <t>주식회사 사이먼투자일임</t>
  </si>
  <si>
    <t>사이먼자문</t>
  </si>
  <si>
    <t>EG9</t>
  </si>
  <si>
    <t>주식회사 사피엔스투자자문</t>
  </si>
  <si>
    <t>사피엔스자문</t>
  </si>
  <si>
    <t>A13</t>
  </si>
  <si>
    <t>새턴인베스트먼트</t>
  </si>
  <si>
    <t>새턴자문</t>
  </si>
  <si>
    <t>DF9</t>
  </si>
  <si>
    <t>샤인투자일임 주식회사</t>
  </si>
  <si>
    <t>샤인자문</t>
  </si>
  <si>
    <t>EG8</t>
  </si>
  <si>
    <t>샤크투자일임 주식회사</t>
  </si>
  <si>
    <t>샤크자문</t>
  </si>
  <si>
    <t>DS7</t>
  </si>
  <si>
    <t>서리풀투자일임 주식회사</t>
  </si>
  <si>
    <t>서리풀자문</t>
  </si>
  <si>
    <t>DZ5</t>
  </si>
  <si>
    <t>주식회사 서림파트너스</t>
  </si>
  <si>
    <t>서림파트너스자문</t>
  </si>
  <si>
    <t>DT1</t>
  </si>
  <si>
    <t>주식회사 서스틴베스트</t>
  </si>
  <si>
    <t>서스틴자문</t>
  </si>
  <si>
    <t>A46</t>
  </si>
  <si>
    <t>서울에셋투자일임</t>
  </si>
  <si>
    <t>서울에셋자문</t>
  </si>
  <si>
    <t>EF9</t>
  </si>
  <si>
    <t>서윤투자일임 주식회사</t>
  </si>
  <si>
    <t>서윤자문</t>
  </si>
  <si>
    <t>D77</t>
  </si>
  <si>
    <t>(주)서클투자일임</t>
  </si>
  <si>
    <t>서클자문</t>
  </si>
  <si>
    <t>DO2</t>
  </si>
  <si>
    <t>설먼인베스트먼트</t>
  </si>
  <si>
    <t>설먼자문</t>
  </si>
  <si>
    <t>태익자문</t>
  </si>
  <si>
    <t>DR9</t>
  </si>
  <si>
    <t>성욱케이엔피투자일임 주식회사</t>
  </si>
  <si>
    <t>성욱케이엔피자문</t>
  </si>
  <si>
    <t>DV4</t>
  </si>
  <si>
    <t>주식회사 세븐벨투자일임</t>
  </si>
  <si>
    <t>세븐벨자문</t>
  </si>
  <si>
    <t>DK0</t>
  </si>
  <si>
    <t>㈜세븐에셋</t>
  </si>
  <si>
    <t>세븐에셋자문</t>
  </si>
  <si>
    <t>DY9</t>
  </si>
  <si>
    <t>주식회사 세승투자자문</t>
  </si>
  <si>
    <t>세승자문</t>
  </si>
  <si>
    <t>큐브인베스트 주식회사</t>
  </si>
  <si>
    <t>EA0</t>
  </si>
  <si>
    <t>주식회사 세이지스투자일임</t>
  </si>
  <si>
    <t>세이지스자문</t>
  </si>
  <si>
    <t>DU5</t>
  </si>
  <si>
    <t>센트럴밸류파트너스 주식회사</t>
  </si>
  <si>
    <t>센트럴밸류자문</t>
  </si>
  <si>
    <t>DM9</t>
  </si>
  <si>
    <t>센트럴투자자문</t>
  </si>
  <si>
    <t>센트럴자문</t>
  </si>
  <si>
    <t>DG9</t>
  </si>
  <si>
    <t>소나무투자일임(주)</t>
  </si>
  <si>
    <t>소나무자문</t>
  </si>
  <si>
    <t>DJ5</t>
  </si>
  <si>
    <t>솔로몬투자 주식회사</t>
  </si>
  <si>
    <t>솔로몬자문</t>
  </si>
  <si>
    <t>DU9</t>
  </si>
  <si>
    <t>주식회사 솔루션퀀트</t>
  </si>
  <si>
    <t>솔루션퀀트</t>
  </si>
  <si>
    <t>DQ2</t>
  </si>
  <si>
    <t>수지투자일임주식회사</t>
  </si>
  <si>
    <t>수지자문</t>
  </si>
  <si>
    <t>EE9</t>
  </si>
  <si>
    <t>주식회사 수투자일임</t>
  </si>
  <si>
    <t>수투자자문</t>
  </si>
  <si>
    <t>AU6</t>
  </si>
  <si>
    <t>스노우볼투자자문</t>
  </si>
  <si>
    <t>스노우볼자문</t>
  </si>
  <si>
    <t>352</t>
  </si>
  <si>
    <t>스카이투자자문</t>
  </si>
  <si>
    <t>스카이자문</t>
  </si>
  <si>
    <t>AM7</t>
  </si>
  <si>
    <t>스퀘어투자자문</t>
  </si>
  <si>
    <t>스퀘어자문</t>
  </si>
  <si>
    <t>DV5</t>
  </si>
  <si>
    <t>스타루비투자자문</t>
  </si>
  <si>
    <t>스타루비자문</t>
  </si>
  <si>
    <t>DM6</t>
  </si>
  <si>
    <t>스타인베스트먼트 주식회사</t>
  </si>
  <si>
    <t>스타자문</t>
  </si>
  <si>
    <t>DL0</t>
  </si>
  <si>
    <t>슬링스톤인베스트먼트</t>
  </si>
  <si>
    <t>슬링스톤자문</t>
  </si>
  <si>
    <t>DG1</t>
  </si>
  <si>
    <t>시그마투자일임㈜</t>
  </si>
  <si>
    <t>시그마자문</t>
  </si>
  <si>
    <t>AA7</t>
  </si>
  <si>
    <t>시너지투자자문</t>
  </si>
  <si>
    <t>시너지자문</t>
  </si>
  <si>
    <t>AN4</t>
  </si>
  <si>
    <t>써드스톤투자자문</t>
  </si>
  <si>
    <t>써드스톤자문</t>
  </si>
  <si>
    <t>ED9</t>
  </si>
  <si>
    <t>씨비알이투자자문 주식회사</t>
  </si>
  <si>
    <t>씨비알이자문</t>
  </si>
  <si>
    <t>DJ2</t>
  </si>
  <si>
    <t>주식회사 씨에스투자일임</t>
  </si>
  <si>
    <t>씨에스자문</t>
  </si>
  <si>
    <t>DN4</t>
  </si>
  <si>
    <t>씨엠케이투자자문</t>
  </si>
  <si>
    <t>씨엠케이자문</t>
  </si>
  <si>
    <t>D51</t>
  </si>
  <si>
    <t>씨케이인베스트먼트</t>
  </si>
  <si>
    <t>AZ5</t>
  </si>
  <si>
    <t>씨케이 투자자문 주식회사</t>
  </si>
  <si>
    <t>씨케이자문</t>
  </si>
  <si>
    <t>EH5</t>
  </si>
  <si>
    <t>씽크풀투자자문 주식회사</t>
  </si>
  <si>
    <t>씽크풀자문</t>
  </si>
  <si>
    <t>A83</t>
  </si>
  <si>
    <t>아너스티투자자문</t>
  </si>
  <si>
    <t>아너스티자문</t>
  </si>
  <si>
    <t>DM1</t>
  </si>
  <si>
    <t>주식회사 아레테파트너스</t>
  </si>
  <si>
    <t>아레테자문</t>
  </si>
  <si>
    <t>AZ6</t>
  </si>
  <si>
    <t>아름투자자문</t>
  </si>
  <si>
    <t>아름자문</t>
  </si>
  <si>
    <t>D62</t>
  </si>
  <si>
    <t>아스투자일임(주)</t>
  </si>
  <si>
    <t>아스</t>
  </si>
  <si>
    <t>에스비투자자문</t>
  </si>
  <si>
    <t>D39</t>
  </si>
  <si>
    <t>아씨오투자자문</t>
  </si>
  <si>
    <t>아씨오자문</t>
  </si>
  <si>
    <t>DK9</t>
  </si>
  <si>
    <t>아이비아이파트너스</t>
  </si>
  <si>
    <t>아이비아이자문</t>
  </si>
  <si>
    <t>DG3</t>
  </si>
  <si>
    <t>아이원투자일임(구 엠제이에스파트너스)</t>
  </si>
  <si>
    <t>아이원자문</t>
  </si>
  <si>
    <t>DI2</t>
  </si>
  <si>
    <t>아이인베스트먼트㈜</t>
  </si>
  <si>
    <t>아이자문</t>
  </si>
  <si>
    <t>AC8</t>
  </si>
  <si>
    <t>아이젠투자자문</t>
  </si>
  <si>
    <t>아이젠자문</t>
  </si>
  <si>
    <t>DS3</t>
  </si>
  <si>
    <t>(주)아이케이파트너스</t>
  </si>
  <si>
    <t>아이케이자문</t>
  </si>
  <si>
    <t>AW7</t>
  </si>
  <si>
    <t>아이포스투자자문</t>
  </si>
  <si>
    <t>아이포스자문</t>
  </si>
  <si>
    <t>DI6</t>
  </si>
  <si>
    <t>㈜아이피투자</t>
  </si>
  <si>
    <t>아이피자문</t>
  </si>
  <si>
    <t>DP9</t>
  </si>
  <si>
    <t>㈜아틸라 투자일임</t>
  </si>
  <si>
    <t>아틸라자문</t>
  </si>
  <si>
    <t>EE1</t>
  </si>
  <si>
    <t>아폴로투자자문 주식회사</t>
  </si>
  <si>
    <t>아폴로자문</t>
  </si>
  <si>
    <t>DV6</t>
  </si>
  <si>
    <t>안젤로고든아시아 주식회사</t>
  </si>
  <si>
    <t>안젤로고든아시아자문</t>
  </si>
  <si>
    <t>D25</t>
  </si>
  <si>
    <t>알앤에이투자자문(주)</t>
  </si>
  <si>
    <t>알앤에이자문</t>
  </si>
  <si>
    <t>DB0</t>
  </si>
  <si>
    <t>알지엠투자일임(주)</t>
  </si>
  <si>
    <t>알지엠일임</t>
  </si>
  <si>
    <t>D24</t>
  </si>
  <si>
    <t>알파엣지투자일임 주식회사</t>
  </si>
  <si>
    <t>알파엣지</t>
  </si>
  <si>
    <t>화이트베어투자일임</t>
  </si>
  <si>
    <t>DC9</t>
  </si>
  <si>
    <t>앨터스투자자문 주식회사</t>
  </si>
  <si>
    <t>앨터스자문</t>
  </si>
  <si>
    <t>D44</t>
  </si>
  <si>
    <t>어센딩웨이브 주식회사</t>
  </si>
  <si>
    <t>어센딩웨이브자문</t>
  </si>
  <si>
    <t>한빛트러스트 주식회사</t>
  </si>
  <si>
    <t>D42</t>
  </si>
  <si>
    <t>업라이즈투자자문</t>
  </si>
  <si>
    <t>업라이즈자문</t>
  </si>
  <si>
    <t>이루다투자일임</t>
  </si>
  <si>
    <t>AQ2</t>
  </si>
  <si>
    <t>에린데일투자자문</t>
  </si>
  <si>
    <t>에린데일자문</t>
  </si>
  <si>
    <t>DG6</t>
  </si>
  <si>
    <t>에메트인베스트먼트 주식회사</t>
  </si>
  <si>
    <t>에메트자문</t>
  </si>
  <si>
    <t>AW8</t>
  </si>
  <si>
    <t>에버그린투자자문주식회사</t>
  </si>
  <si>
    <t>에버그린자문</t>
  </si>
  <si>
    <t>DV3</t>
  </si>
  <si>
    <t>에보비에이치</t>
  </si>
  <si>
    <t>에보비에이치자문</t>
  </si>
  <si>
    <t>DU1</t>
  </si>
  <si>
    <t>에셋하모니</t>
  </si>
  <si>
    <t>에셋하모니자문</t>
  </si>
  <si>
    <t>DS2</t>
  </si>
  <si>
    <t>에스디지투자일임 주식회사</t>
  </si>
  <si>
    <t>에스디지자문</t>
  </si>
  <si>
    <t>D26</t>
  </si>
  <si>
    <t>에스아이투자자문</t>
  </si>
  <si>
    <t>에스아이자문</t>
  </si>
  <si>
    <t>DO0</t>
  </si>
  <si>
    <t>에스아이피투자일임 주식회사</t>
  </si>
  <si>
    <t>에스아이피자문</t>
  </si>
  <si>
    <t>EA7</t>
  </si>
  <si>
    <t>주식회사 에스앤티투자자문</t>
  </si>
  <si>
    <t>에스앤티자문</t>
  </si>
  <si>
    <t>DG0</t>
  </si>
  <si>
    <t>에스엠투자일임 주식회사</t>
  </si>
  <si>
    <t>에스엠자문</t>
  </si>
  <si>
    <t>이엔엘투자일임 주식회사</t>
  </si>
  <si>
    <t>DF7</t>
  </si>
  <si>
    <t>에스엠케이투자일임</t>
  </si>
  <si>
    <t>에스엠케이자문</t>
  </si>
  <si>
    <t>AS9</t>
  </si>
  <si>
    <t>에스지투자자문</t>
  </si>
  <si>
    <t>에스지자문</t>
  </si>
  <si>
    <t>AO9</t>
  </si>
  <si>
    <t>에이서투자자문</t>
  </si>
  <si>
    <t>에이서자문</t>
  </si>
  <si>
    <t>DI5</t>
  </si>
  <si>
    <t>주식회사 에이아이투자일임</t>
  </si>
  <si>
    <t>에이아이투자일임자문</t>
  </si>
  <si>
    <t>주식회사 빌리언스인베스트</t>
  </si>
  <si>
    <t>AL8</t>
  </si>
  <si>
    <t>에이에프투자자문</t>
  </si>
  <si>
    <t>에이에프자문</t>
  </si>
  <si>
    <t>D74</t>
  </si>
  <si>
    <t>에이치엔인베스트</t>
  </si>
  <si>
    <t>에이치엔자문</t>
  </si>
  <si>
    <t>DS9</t>
  </si>
  <si>
    <t>에이치엔투자자문 주식회사</t>
  </si>
  <si>
    <t>에이치엔투자자문</t>
  </si>
  <si>
    <t>에이치엔파트너즈</t>
  </si>
  <si>
    <t>EE4</t>
  </si>
  <si>
    <t>주식회사 에이치엠투자자문</t>
  </si>
  <si>
    <t>에이치엠자문</t>
  </si>
  <si>
    <t>D87</t>
  </si>
  <si>
    <t>(주)에이콘투자자문</t>
  </si>
  <si>
    <t>에이콘</t>
  </si>
  <si>
    <t>DK4</t>
  </si>
  <si>
    <t>에이팩스투자일임</t>
  </si>
  <si>
    <t>에이팩스자문</t>
  </si>
  <si>
    <t>DL7</t>
  </si>
  <si>
    <t>에피파니투자자문 주식회사</t>
  </si>
  <si>
    <t>에피파니자문</t>
  </si>
  <si>
    <t>EI0</t>
  </si>
  <si>
    <t>에픽투자일임 주식회사</t>
  </si>
  <si>
    <t>에픽자문</t>
  </si>
  <si>
    <t>EH6</t>
  </si>
  <si>
    <t>주식회사 엘앰그릿인베스트먼트</t>
  </si>
  <si>
    <t>엘앰그릿자문</t>
  </si>
  <si>
    <t>DZ2</t>
  </si>
  <si>
    <t>(주)엘피스투자일임</t>
  </si>
  <si>
    <t>엘피스자문</t>
  </si>
  <si>
    <t>DH6</t>
  </si>
  <si>
    <t>엘피파트너스(주)</t>
  </si>
  <si>
    <t>엘피자문</t>
  </si>
  <si>
    <t>DH7</t>
  </si>
  <si>
    <t>엠비케이파트너스스페셜시튜에이션스 주식회사</t>
  </si>
  <si>
    <t>엠비케이자문</t>
  </si>
  <si>
    <t>D78</t>
  </si>
  <si>
    <t>엠씨투자자문</t>
  </si>
  <si>
    <t>엠씨</t>
  </si>
  <si>
    <t>D65</t>
  </si>
  <si>
    <t>엠아이에이투자자문</t>
  </si>
  <si>
    <t>엠아이에이자문</t>
  </si>
  <si>
    <t>에스앤디투자자문</t>
  </si>
  <si>
    <t>DX8</t>
  </si>
  <si>
    <t>엠엘투자자문 주식회사</t>
  </si>
  <si>
    <t>엠엘자문</t>
  </si>
  <si>
    <t>D27</t>
  </si>
  <si>
    <t>엠오씨투자자문</t>
  </si>
  <si>
    <t>엠오씨자문</t>
  </si>
  <si>
    <t>DZ9</t>
  </si>
  <si>
    <t>㈜엠제이엠 인베스트먼트 파트너스</t>
  </si>
  <si>
    <t>엠제이엠파트너스자문</t>
  </si>
  <si>
    <t>AT7</t>
  </si>
  <si>
    <t>엠제이투자자문</t>
  </si>
  <si>
    <t>엠제이자문</t>
  </si>
  <si>
    <t>ED6</t>
  </si>
  <si>
    <t>주식회사 엠티엔더블유투자자문</t>
  </si>
  <si>
    <t>엠티엔더블유자문</t>
  </si>
  <si>
    <t>DL3</t>
  </si>
  <si>
    <t>예드</t>
  </si>
  <si>
    <t>예드자문</t>
  </si>
  <si>
    <t>DU6</t>
  </si>
  <si>
    <t>예솔투자일임주식회사</t>
  </si>
  <si>
    <t>예솔자문</t>
  </si>
  <si>
    <t>AW9</t>
  </si>
  <si>
    <t>예일투자자문</t>
  </si>
  <si>
    <t>예일자문</t>
  </si>
  <si>
    <t>예일파트너스</t>
  </si>
  <si>
    <t>DD7</t>
  </si>
  <si>
    <t>오라클투자일임 주식회사</t>
  </si>
  <si>
    <t>오라클자문</t>
  </si>
  <si>
    <t>EA6</t>
  </si>
  <si>
    <t>주식회사 오로라투자자문</t>
  </si>
  <si>
    <t>오로라자문</t>
  </si>
  <si>
    <t>DN1</t>
  </si>
  <si>
    <t>오름투자일임 주식회사</t>
  </si>
  <si>
    <t>오름자문</t>
  </si>
  <si>
    <t>AQ6</t>
  </si>
  <si>
    <t>오리엔트투자자문 주식회사</t>
  </si>
  <si>
    <t>오리엔트</t>
  </si>
  <si>
    <t>EB8</t>
  </si>
  <si>
    <t>주식회사오아시스인베스트먼트</t>
  </si>
  <si>
    <t>오아시스</t>
  </si>
  <si>
    <t>EC1</t>
  </si>
  <si>
    <t>(주)오에프투자자문</t>
  </si>
  <si>
    <t>오에프</t>
  </si>
  <si>
    <t>EG1</t>
  </si>
  <si>
    <t>주식회사 온더볼투자자문</t>
  </si>
  <si>
    <t>온더볼자문</t>
  </si>
  <si>
    <t>DS4</t>
  </si>
  <si>
    <t>올스타투자자문 주식회사</t>
  </si>
  <si>
    <t>올스타자문</t>
  </si>
  <si>
    <t>EG7</t>
  </si>
  <si>
    <t>올시즌투자일임</t>
  </si>
  <si>
    <t>올시즌자문</t>
  </si>
  <si>
    <t>EC7</t>
  </si>
  <si>
    <t>주식회사 와일드</t>
  </si>
  <si>
    <t>와일드</t>
  </si>
  <si>
    <t>DX4</t>
  </si>
  <si>
    <t>우주앤 주식회사</t>
  </si>
  <si>
    <t>우주앤자문</t>
  </si>
  <si>
    <t>EE7</t>
  </si>
  <si>
    <t>주식회사 웜블러드</t>
  </si>
  <si>
    <t>웜블러드자문</t>
  </si>
  <si>
    <t>DD9</t>
  </si>
  <si>
    <t>웨스트리버투자일임</t>
  </si>
  <si>
    <t>웨스트리버일임</t>
  </si>
  <si>
    <t>DA4</t>
  </si>
  <si>
    <t>웨스트인베스트(주)</t>
  </si>
  <si>
    <t>웨스트자문</t>
  </si>
  <si>
    <t>AZ7</t>
  </si>
  <si>
    <t>웨스트포트 인베스트먼트 주식회사</t>
  </si>
  <si>
    <t>웨스트포트자문</t>
  </si>
  <si>
    <t>DL9</t>
  </si>
  <si>
    <t>웨이브투자일임</t>
  </si>
  <si>
    <t>웨이브자문</t>
  </si>
  <si>
    <t>주식회사 웨이브인베스트</t>
  </si>
  <si>
    <t>AQ7</t>
  </si>
  <si>
    <t>웰스투자자문</t>
  </si>
  <si>
    <t>웰스자문</t>
  </si>
  <si>
    <t>EB2</t>
  </si>
  <si>
    <t>웰스포유투자일임 주식회사</t>
  </si>
  <si>
    <t>웰스포유자문</t>
  </si>
  <si>
    <t>EG3</t>
  </si>
  <si>
    <t>주식회사 위즈덤팔러</t>
  </si>
  <si>
    <t>위드덤팔러자문</t>
  </si>
  <si>
    <t>DQ8</t>
  </si>
  <si>
    <t>위드투자일임 주식회사</t>
  </si>
  <si>
    <t>위드자문</t>
  </si>
  <si>
    <t>DU7</t>
  </si>
  <si>
    <t>주식회사 위원파트너스</t>
  </si>
  <si>
    <t>위원자문</t>
  </si>
  <si>
    <t>AY8</t>
  </si>
  <si>
    <t>윈베스트투자자문</t>
  </si>
  <si>
    <t>윈베스트자문</t>
  </si>
  <si>
    <t>AY6</t>
  </si>
  <si>
    <t>윈투자자문</t>
  </si>
  <si>
    <t>윈자문</t>
  </si>
  <si>
    <t>A16</t>
  </si>
  <si>
    <t>유니베스트투자자문</t>
  </si>
  <si>
    <t>유니베스트자문</t>
  </si>
  <si>
    <t>스틱자문</t>
  </si>
  <si>
    <t>DW1</t>
  </si>
  <si>
    <t>유동산투자자문 주식회사</t>
  </si>
  <si>
    <t>유동산자문</t>
  </si>
  <si>
    <t>EC0</t>
  </si>
  <si>
    <t>주식회사 유리투자자문</t>
  </si>
  <si>
    <t>DN9</t>
  </si>
  <si>
    <t>주식회사 유시스투자자문</t>
  </si>
  <si>
    <t>유시스자문</t>
  </si>
  <si>
    <t>DZ4</t>
  </si>
  <si>
    <t>주식회사 유아이투자자문</t>
  </si>
  <si>
    <t>유아이자문</t>
  </si>
  <si>
    <t>DE6</t>
  </si>
  <si>
    <t>주식회사 유엔지</t>
  </si>
  <si>
    <t>유엔지자문</t>
  </si>
  <si>
    <t>DY7</t>
  </si>
  <si>
    <t>율 투자자문 주식회사</t>
  </si>
  <si>
    <t>율자문</t>
  </si>
  <si>
    <t>DK2</t>
  </si>
  <si>
    <t>의현투자일임 주식회사</t>
  </si>
  <si>
    <t>의현자문</t>
  </si>
  <si>
    <t>DV0</t>
  </si>
  <si>
    <t>이더스에셋 주식회사</t>
  </si>
  <si>
    <t>이더스에셋자문</t>
  </si>
  <si>
    <t>DA2</t>
  </si>
  <si>
    <t>이랜드투자자문</t>
  </si>
  <si>
    <t>이랜드자문</t>
  </si>
  <si>
    <t>DI4</t>
  </si>
  <si>
    <t>이레투자일임 주식회사</t>
  </si>
  <si>
    <t>이레자문</t>
  </si>
  <si>
    <t>AF1</t>
  </si>
  <si>
    <t>이룸투자자문</t>
  </si>
  <si>
    <t>이룸자문</t>
  </si>
  <si>
    <t>D79</t>
  </si>
  <si>
    <t>이언투자자문(주)</t>
  </si>
  <si>
    <t>이언</t>
  </si>
  <si>
    <t>DM8</t>
  </si>
  <si>
    <t>이에스지투자자문</t>
  </si>
  <si>
    <t>이에스지자문</t>
  </si>
  <si>
    <t>EA2</t>
  </si>
  <si>
    <t>이엠피랩 주식회사</t>
  </si>
  <si>
    <t>이엠피랩자문</t>
  </si>
  <si>
    <t>AZ9</t>
  </si>
  <si>
    <t>이지투자일임</t>
  </si>
  <si>
    <t>이지자문</t>
  </si>
  <si>
    <t>이지투자자문</t>
  </si>
  <si>
    <t>D70</t>
  </si>
  <si>
    <t>이큐투자자문</t>
  </si>
  <si>
    <t>이큐자문</t>
  </si>
  <si>
    <t>DJ3</t>
  </si>
  <si>
    <t>㈜이투비인베스트먼트</t>
  </si>
  <si>
    <t>이투비자문</t>
  </si>
  <si>
    <t>AW1</t>
  </si>
  <si>
    <t>이피아이어드바이저 주식회사</t>
  </si>
  <si>
    <t>이피아이</t>
  </si>
  <si>
    <t>EE8</t>
  </si>
  <si>
    <t>이현파트너스 주식회사</t>
  </si>
  <si>
    <t>이현파트너스자문</t>
  </si>
  <si>
    <t>D38</t>
  </si>
  <si>
    <t>인모스트투자자문 주식회사</t>
  </si>
  <si>
    <t>인모스트</t>
  </si>
  <si>
    <t>쉐마투자자문 주식회사</t>
  </si>
  <si>
    <t>DR6</t>
  </si>
  <si>
    <t>(주)인베스터스랩</t>
  </si>
  <si>
    <t>인베스터스랩자문</t>
  </si>
  <si>
    <t>DX3</t>
  </si>
  <si>
    <t>인베스트위드</t>
  </si>
  <si>
    <t>인베스트위드자문</t>
  </si>
  <si>
    <t>DA8</t>
  </si>
  <si>
    <t>인사이트온(주)</t>
  </si>
  <si>
    <t>인사이트온</t>
  </si>
  <si>
    <t>DC3</t>
  </si>
  <si>
    <t>주식회사 인사이트인베스트</t>
  </si>
  <si>
    <t>인사이트자문</t>
  </si>
  <si>
    <t>DZ8</t>
  </si>
  <si>
    <t>주식회사 인크투자자문</t>
  </si>
  <si>
    <t>인크투자자문</t>
  </si>
  <si>
    <t>DF5</t>
  </si>
  <si>
    <t>주식회사 인테그랄투자일임</t>
  </si>
  <si>
    <t>인테그랄자문</t>
  </si>
  <si>
    <t>A23</t>
  </si>
  <si>
    <t>인피니티투자자문</t>
  </si>
  <si>
    <t>인피니티자문</t>
  </si>
  <si>
    <t>DQ5</t>
  </si>
  <si>
    <t>일신파트너스 주식회사</t>
  </si>
  <si>
    <t>일신자문</t>
  </si>
  <si>
    <t>EE0</t>
  </si>
  <si>
    <t>자산과미래 주식회사</t>
  </si>
  <si>
    <t>자산과미래자문</t>
  </si>
  <si>
    <t>D80</t>
  </si>
  <si>
    <t>정동투자자문</t>
  </si>
  <si>
    <t>정동자문</t>
  </si>
  <si>
    <t>DQ6</t>
  </si>
  <si>
    <t>정석스카이투자일임 주식회사</t>
  </si>
  <si>
    <t>정석스카이자문</t>
  </si>
  <si>
    <t>DP8</t>
  </si>
  <si>
    <t>주식회사 제너레이션파트너스</t>
  </si>
  <si>
    <t>제너레이션자문</t>
  </si>
  <si>
    <t>AS5</t>
  </si>
  <si>
    <t>제브라투자자문</t>
  </si>
  <si>
    <t>제브라자문</t>
  </si>
  <si>
    <t>EH4</t>
  </si>
  <si>
    <t>제스트투자일임 주식회사</t>
  </si>
  <si>
    <t>제스트자문</t>
  </si>
  <si>
    <t>D81</t>
  </si>
  <si>
    <t>제우스투자일임</t>
  </si>
  <si>
    <t>제우스자문</t>
  </si>
  <si>
    <t>DD1</t>
  </si>
  <si>
    <t>제이스투자일임</t>
  </si>
  <si>
    <t>제이스자문</t>
  </si>
  <si>
    <t>DV2</t>
  </si>
  <si>
    <t>제이씨앤투자자문</t>
  </si>
  <si>
    <t>제이씨앤자문</t>
  </si>
  <si>
    <t>ED2</t>
  </si>
  <si>
    <t>주식회사 제이알에셋투자자문</t>
  </si>
  <si>
    <t>제이알에셋자문</t>
  </si>
  <si>
    <t>DZ6</t>
  </si>
  <si>
    <t>주식회사 제이에스투자일임</t>
  </si>
  <si>
    <t>제이에스자문</t>
  </si>
  <si>
    <t>DK6</t>
  </si>
  <si>
    <t>제이에이인베스트먼트</t>
  </si>
  <si>
    <t>제이에이자문</t>
  </si>
  <si>
    <t>EH9</t>
  </si>
  <si>
    <t>주식회사 제이엔씨홀딩스투자자문</t>
  </si>
  <si>
    <t>제이엔씨홀딩스자문</t>
  </si>
  <si>
    <t>DN8</t>
  </si>
  <si>
    <t>제이엔아이투자일임</t>
  </si>
  <si>
    <t>제이엔아이자문</t>
  </si>
  <si>
    <t>DQ4</t>
  </si>
  <si>
    <t>제이엔에스투자일임㈜</t>
  </si>
  <si>
    <t>제이엔에스자문</t>
  </si>
  <si>
    <t>D86</t>
  </si>
  <si>
    <t>제이유투자자문(주)</t>
  </si>
  <si>
    <t>제이유</t>
  </si>
  <si>
    <t>미래서밋투자자문</t>
  </si>
  <si>
    <t>DU8</t>
  </si>
  <si>
    <t>(주)제이플러스투자자문</t>
  </si>
  <si>
    <t>제이플러스자문</t>
  </si>
  <si>
    <t>D50</t>
  </si>
  <si>
    <t>제이피모간투자자문코리아</t>
  </si>
  <si>
    <t>제이피모간자문</t>
  </si>
  <si>
    <t>DK7</t>
  </si>
  <si>
    <t>조인투자일임㈜</t>
  </si>
  <si>
    <t>조인자문</t>
  </si>
  <si>
    <t>EH8</t>
  </si>
  <si>
    <t>주식회사 주머니투자자문</t>
  </si>
  <si>
    <t>주머니자문</t>
  </si>
  <si>
    <t>DG5</t>
  </si>
  <si>
    <t>주식회사 주엘파트너스</t>
  </si>
  <si>
    <t>주엘파트너스자문</t>
  </si>
  <si>
    <t>DV7</t>
  </si>
  <si>
    <t>주식회사 중경투자자문</t>
  </si>
  <si>
    <t>중경자문</t>
  </si>
  <si>
    <t>DH3</t>
  </si>
  <si>
    <t>지비투자자문</t>
  </si>
  <si>
    <t>지비자문</t>
  </si>
  <si>
    <t>DN7</t>
  </si>
  <si>
    <t>지씨에스투자일임</t>
  </si>
  <si>
    <t>지씨에스자문</t>
  </si>
  <si>
    <t>DE7</t>
  </si>
  <si>
    <t>지투지투자일임 주식회사</t>
  </si>
  <si>
    <t>지투지자문</t>
  </si>
  <si>
    <t>AQ9</t>
  </si>
  <si>
    <t>창조투자자문</t>
  </si>
  <si>
    <t>창조자문</t>
  </si>
  <si>
    <t>ED3</t>
  </si>
  <si>
    <t>주식회사 천화투자자문</t>
  </si>
  <si>
    <t>천화자문</t>
  </si>
  <si>
    <t>DM5</t>
  </si>
  <si>
    <t>체슬리투자자문</t>
  </si>
  <si>
    <t>체슬리자문</t>
  </si>
  <si>
    <t>DM3</t>
  </si>
  <si>
    <t>초목투자일임 주식회사</t>
  </si>
  <si>
    <t>초목자문</t>
  </si>
  <si>
    <t>DX5</t>
  </si>
  <si>
    <t>주식회사 캄투자일임</t>
  </si>
  <si>
    <t>캄자문</t>
  </si>
  <si>
    <t>AT8</t>
  </si>
  <si>
    <t>캐슬링인베스트먼트투자자문</t>
  </si>
  <si>
    <t>캐슬링자문</t>
  </si>
  <si>
    <t>D16</t>
  </si>
  <si>
    <t>캣츠투자자문</t>
  </si>
  <si>
    <t>캣츠자문</t>
  </si>
  <si>
    <t>DY2</t>
  </si>
  <si>
    <t>컨두잇투자자문 주식회사</t>
  </si>
  <si>
    <t>컨두잇자문</t>
  </si>
  <si>
    <t>EA1</t>
  </si>
  <si>
    <t>케이앤엘투자자문</t>
  </si>
  <si>
    <t>케이앤엘자문</t>
  </si>
  <si>
    <t>DG4</t>
  </si>
  <si>
    <t>케이앤투자자문</t>
  </si>
  <si>
    <t>케이앤자문</t>
  </si>
  <si>
    <t>이오파트너스</t>
  </si>
  <si>
    <t>EH0</t>
  </si>
  <si>
    <t>케이앤케이투자일임 주식회사</t>
  </si>
  <si>
    <t>케이앤케이자문</t>
  </si>
  <si>
    <t>DE9</t>
  </si>
  <si>
    <t>케이에스엘 파트너스 주식회사</t>
  </si>
  <si>
    <t>케이에스엘자문</t>
  </si>
  <si>
    <t>D88</t>
  </si>
  <si>
    <t>케이에스와이인베스트먼츠</t>
  </si>
  <si>
    <t>케이에스와이자문</t>
  </si>
  <si>
    <t>오킴스인베스트먼트</t>
  </si>
  <si>
    <t>EG2</t>
  </si>
  <si>
    <t>케이앤씨인베스트먼트 주식회사</t>
  </si>
  <si>
    <t>케이엔씨자문</t>
  </si>
  <si>
    <t>EC2</t>
  </si>
  <si>
    <t>케이엘피씨투자자문 주식회사</t>
  </si>
  <si>
    <t>케이엘피씨</t>
  </si>
  <si>
    <t>AR2</t>
  </si>
  <si>
    <t>케이피아이투자자문</t>
  </si>
  <si>
    <t>케이피아이자문</t>
  </si>
  <si>
    <t>DQ9</t>
  </si>
  <si>
    <t>㈜코스타에셋</t>
  </si>
  <si>
    <t>코스타에셋자문</t>
  </si>
  <si>
    <t>EF1</t>
  </si>
  <si>
    <t>투자자문콜드브루㈜</t>
  </si>
  <si>
    <t>콜드브루자문</t>
  </si>
  <si>
    <t>D19</t>
  </si>
  <si>
    <t>에이아이콴텍 주식회사</t>
  </si>
  <si>
    <t>콴텍자문</t>
  </si>
  <si>
    <t>콴텍투자일임</t>
  </si>
  <si>
    <t>EF4</t>
  </si>
  <si>
    <t>퀀텀투자자문 주식회사</t>
  </si>
  <si>
    <t>퀀텀자문</t>
  </si>
  <si>
    <t>A67</t>
  </si>
  <si>
    <t>퀀트와이즈투자자문</t>
  </si>
  <si>
    <t>퀀트와이즈자문</t>
  </si>
  <si>
    <t>DQ3</t>
  </si>
  <si>
    <t>주식회사 퀀팃투자자문</t>
  </si>
  <si>
    <t>퀀팃자문</t>
  </si>
  <si>
    <t>DB4</t>
  </si>
  <si>
    <t>큐에스투자일임(주)</t>
  </si>
  <si>
    <t>큐에스일임</t>
  </si>
  <si>
    <t>DJ1</t>
  </si>
  <si>
    <t>큰나무투자일임 주식회사</t>
  </si>
  <si>
    <t>큰나무자문</t>
  </si>
  <si>
    <t>EA5</t>
  </si>
  <si>
    <t>키투자자문 주식회사</t>
  </si>
  <si>
    <t>키투자자문</t>
  </si>
  <si>
    <t>DZZ</t>
  </si>
  <si>
    <t>타워투자일임</t>
  </si>
  <si>
    <t>타워자문</t>
  </si>
  <si>
    <t>라이온자문</t>
  </si>
  <si>
    <t>DW0</t>
  </si>
  <si>
    <t>타임밸류투자자문 주식회사</t>
  </si>
  <si>
    <t>타임밸류자문</t>
  </si>
  <si>
    <t>AN8</t>
  </si>
  <si>
    <t>타임앤스프레드투자자문</t>
  </si>
  <si>
    <t>타임앤스프레드자문</t>
  </si>
  <si>
    <t>D89</t>
  </si>
  <si>
    <t>(주)타키온투자일임</t>
  </si>
  <si>
    <t>타키온</t>
  </si>
  <si>
    <t>EA8</t>
  </si>
  <si>
    <t>태양투자자문</t>
  </si>
  <si>
    <t>태양자문</t>
  </si>
  <si>
    <t>EG6</t>
  </si>
  <si>
    <t>터스커투자일임 주식회사</t>
  </si>
  <si>
    <t>터스커자문</t>
  </si>
  <si>
    <t>DY8</t>
  </si>
  <si>
    <t>테드투자자문 주식회사</t>
  </si>
  <si>
    <t>테드자문</t>
  </si>
  <si>
    <t>EH1</t>
  </si>
  <si>
    <t>테이바투자자문 주식회사</t>
  </si>
  <si>
    <t>테이바자문</t>
  </si>
  <si>
    <t>AS6</t>
  </si>
  <si>
    <t>텍톤투자자문</t>
  </si>
  <si>
    <t>텍톤자문</t>
  </si>
  <si>
    <t>A30</t>
  </si>
  <si>
    <t>템피스투자자문</t>
  </si>
  <si>
    <t>템피스자문</t>
  </si>
  <si>
    <t>351</t>
  </si>
  <si>
    <t>토마토투자자문</t>
  </si>
  <si>
    <t>토마토자문</t>
  </si>
  <si>
    <t>D55</t>
  </si>
  <si>
    <t>투게더윈투자자문주식회사</t>
  </si>
  <si>
    <t>투게더윈자문</t>
  </si>
  <si>
    <t>EF0</t>
  </si>
  <si>
    <t>주식회사 투엑스투자일임</t>
  </si>
  <si>
    <t>투엑스투자자문</t>
  </si>
  <si>
    <t>AS7</t>
  </si>
  <si>
    <t>투핸즈투자자문</t>
  </si>
  <si>
    <t>투핸즈자문</t>
  </si>
  <si>
    <t>DA9</t>
  </si>
  <si>
    <t>트라이앵글 투자일임(주)</t>
  </si>
  <si>
    <t>트라이앵글일임</t>
  </si>
  <si>
    <t>EC9</t>
  </si>
  <si>
    <t>트러스트투자자문</t>
  </si>
  <si>
    <t>트러스트</t>
  </si>
  <si>
    <t>D30</t>
  </si>
  <si>
    <t>트로이투자일임</t>
  </si>
  <si>
    <t>트로이</t>
  </si>
  <si>
    <t>트로이투자자문</t>
  </si>
  <si>
    <t>AR4</t>
  </si>
  <si>
    <t>티알에스투자자문</t>
  </si>
  <si>
    <t>티알에스자문</t>
  </si>
  <si>
    <t>D90</t>
  </si>
  <si>
    <t>티엑스인베스트(주)</t>
  </si>
  <si>
    <t>티엑스자문</t>
  </si>
  <si>
    <t>AM9</t>
  </si>
  <si>
    <t>파베르투자자문</t>
  </si>
  <si>
    <t>파베르자문</t>
  </si>
  <si>
    <t>EE6</t>
  </si>
  <si>
    <t>파운데이션투자자문</t>
  </si>
  <si>
    <t>파운데이션자문</t>
  </si>
  <si>
    <t>D05</t>
  </si>
  <si>
    <t>파운트투자자문</t>
  </si>
  <si>
    <t>파운트자문</t>
  </si>
  <si>
    <t>DP4</t>
  </si>
  <si>
    <t>파이어투자자문</t>
  </si>
  <si>
    <t>파이어자문</t>
  </si>
  <si>
    <t>ED4</t>
  </si>
  <si>
    <t>주식회사 파이온투자자문</t>
  </si>
  <si>
    <t>파이온자문</t>
  </si>
  <si>
    <t>리드온투자자문</t>
  </si>
  <si>
    <t>AI3</t>
  </si>
  <si>
    <t>파인투자자문</t>
  </si>
  <si>
    <t>파인자문</t>
  </si>
  <si>
    <t>DP5</t>
  </si>
  <si>
    <t>파일런인베스트</t>
  </si>
  <si>
    <t>파일런자문</t>
  </si>
  <si>
    <t>D46</t>
  </si>
  <si>
    <t>패밀리오피스투자자문</t>
  </si>
  <si>
    <t>패밀리오피스자문</t>
  </si>
  <si>
    <t>EB5</t>
  </si>
  <si>
    <t>주식회사 퍼스펙티브파트너스</t>
  </si>
  <si>
    <t>퍼스펙티브자문</t>
  </si>
  <si>
    <t>AV3</t>
  </si>
  <si>
    <t>퍼시픽투자자문</t>
  </si>
  <si>
    <t>퍼시픽자문</t>
  </si>
  <si>
    <t>D92</t>
  </si>
  <si>
    <t>페이스브릿지</t>
  </si>
  <si>
    <t>페이스브릿지자문</t>
  </si>
  <si>
    <t>D17</t>
  </si>
  <si>
    <t>포라인투자자문</t>
  </si>
  <si>
    <t>포라인</t>
  </si>
  <si>
    <t>DE4</t>
  </si>
  <si>
    <t>포레스트투자일임</t>
  </si>
  <si>
    <t>포레스트일임</t>
  </si>
  <si>
    <t>D99</t>
  </si>
  <si>
    <t>포르투나투자일임</t>
  </si>
  <si>
    <t>포르투나자문</t>
  </si>
  <si>
    <t>DD4</t>
  </si>
  <si>
    <t>포사이트투자자문</t>
  </si>
  <si>
    <t>포사이트자문</t>
  </si>
  <si>
    <t>AZ2</t>
  </si>
  <si>
    <t>포인트투자자문 주식회사</t>
  </si>
  <si>
    <t>포인트자문</t>
  </si>
  <si>
    <t xml:space="preserve">
</t>
  </si>
  <si>
    <t>D04</t>
  </si>
  <si>
    <t>폴라리스투자자문</t>
  </si>
  <si>
    <t>폴라리스자문</t>
  </si>
  <si>
    <t>EA4</t>
  </si>
  <si>
    <t>퓨처온</t>
  </si>
  <si>
    <t>퓨처온자문</t>
  </si>
  <si>
    <t>DY4</t>
  </si>
  <si>
    <t>프라미스투자자문 주식회사</t>
  </si>
  <si>
    <t>프라미스자문</t>
  </si>
  <si>
    <t>EB3</t>
  </si>
  <si>
    <t>프라우스투자일임 주식회사</t>
  </si>
  <si>
    <t>프라우스자문</t>
  </si>
  <si>
    <t>DG8</t>
  </si>
  <si>
    <t>프랭클린템플턴투자자문</t>
  </si>
  <si>
    <t>프랭클린템플턴자문</t>
  </si>
  <si>
    <t>D71</t>
  </si>
  <si>
    <t>프레스토투자일임</t>
  </si>
  <si>
    <t>프레스토</t>
  </si>
  <si>
    <t>DI0</t>
  </si>
  <si>
    <t>프렌즈파트너스(주)</t>
  </si>
  <si>
    <t>프렌즈자문</t>
  </si>
  <si>
    <t>DK1</t>
  </si>
  <si>
    <t>프루츠투자자문</t>
  </si>
  <si>
    <t>프루츠자문</t>
  </si>
  <si>
    <t>DK8</t>
  </si>
  <si>
    <t>프리즘투자일임주식회사</t>
  </si>
  <si>
    <t>프리즘일임</t>
  </si>
  <si>
    <t>AG7</t>
  </si>
  <si>
    <t>프리즘투자자문</t>
  </si>
  <si>
    <t>프리즘자문</t>
  </si>
  <si>
    <t>D28</t>
  </si>
  <si>
    <t>플레인바닐라투자자문</t>
  </si>
  <si>
    <t>플레인바닐라자문</t>
  </si>
  <si>
    <t>주식회사 플레인바닐라</t>
  </si>
  <si>
    <t>EB7</t>
  </si>
  <si>
    <t>주식회사 피에이에스투자자문</t>
  </si>
  <si>
    <t>피에이에스</t>
  </si>
  <si>
    <t>DJ9</t>
  </si>
  <si>
    <t>하늘투자일임 주식회사</t>
  </si>
  <si>
    <t>하늘자문</t>
  </si>
  <si>
    <t>머니볼투자일임 주식회사</t>
  </si>
  <si>
    <t>DM4</t>
  </si>
  <si>
    <t>하스인베스트먼트</t>
  </si>
  <si>
    <t>하스자문</t>
  </si>
  <si>
    <t>DF6</t>
  </si>
  <si>
    <t>하이브인베스트주식회사</t>
  </si>
  <si>
    <t>하이브자문</t>
  </si>
  <si>
    <t>DI8</t>
  </si>
  <si>
    <t>한결투자일임</t>
  </si>
  <si>
    <t>한결자문</t>
  </si>
  <si>
    <t>D52</t>
  </si>
  <si>
    <t>한국더블유엠 투자자문</t>
  </si>
  <si>
    <t>한국더블유엠자문</t>
  </si>
  <si>
    <t>AZ3</t>
  </si>
  <si>
    <t>한국연금투자자문</t>
  </si>
  <si>
    <t>한국연금자문</t>
  </si>
  <si>
    <t>DP0</t>
  </si>
  <si>
    <t>한국인베스트</t>
  </si>
  <si>
    <t>한국자문</t>
  </si>
  <si>
    <t>DI9</t>
  </si>
  <si>
    <t>행복투자자문</t>
  </si>
  <si>
    <t>행복자문</t>
  </si>
  <si>
    <t>DW2</t>
  </si>
  <si>
    <t>헥사곤투자자문 주식회사</t>
  </si>
  <si>
    <t>헥사곤자문</t>
  </si>
  <si>
    <t>EF6</t>
  </si>
  <si>
    <t>호두인베스트 주식회사</t>
  </si>
  <si>
    <t>호두자문</t>
  </si>
  <si>
    <t>AV6</t>
  </si>
  <si>
    <t>히스토리투자자문</t>
  </si>
  <si>
    <t>히스토리자문</t>
  </si>
  <si>
    <t>DS8</t>
  </si>
  <si>
    <t>히어로투자일임</t>
  </si>
  <si>
    <t>히어로자문</t>
  </si>
  <si>
    <t>DJ8</t>
  </si>
  <si>
    <t>주식회사 히엘인베스트</t>
  </si>
  <si>
    <t>히엘자문</t>
  </si>
  <si>
    <t>DY5</t>
  </si>
  <si>
    <t>㈜힐리오인베스트먼트</t>
  </si>
  <si>
    <t>힐리오자문</t>
  </si>
  <si>
    <t>약명1</t>
    <phoneticPr fontId="55" type="noConversion"/>
  </si>
  <si>
    <t>* 글로벌 재간접형에 대한 모든 펀드를 아래 1,2번에 구분하여 모두 기입</t>
    <phoneticPr fontId="3" type="noConversion"/>
  </si>
  <si>
    <t xml:space="preserve">1. 평가대상펀드 리스트 (9.TEXT파일 작성 대상) </t>
    <phoneticPr fontId="3" type="noConversion"/>
  </si>
  <si>
    <t>MSCI ACWI UH to KRW</t>
    <phoneticPr fontId="3" type="noConversion"/>
  </si>
  <si>
    <t xml:space="preserve">   * 평가기간(2024.09.01.~2026.08.31.) 동안 해외주식 편입비중이 60%이상인 펀드</t>
    <phoneticPr fontId="3" type="noConversion"/>
  </si>
  <si>
    <t>※ 글로벌 재간접, EMP 유형에 해당하지만 평가기준을 만족하지 못하는 모든 펀드 기입(평가기간 내 설정, 해지펀드 포함)</t>
    <phoneticPr fontId="3" type="noConversion"/>
  </si>
  <si>
    <t>※ 글로벌 재간접 유형 외 설정잔액에는 해외주식 재간접 유형의 펀드/계좌가 없어야함</t>
    <phoneticPr fontId="3" type="noConversion"/>
  </si>
  <si>
    <r>
      <t xml:space="preserve">   </t>
    </r>
    <r>
      <rPr>
        <b/>
        <sz val="10"/>
        <rFont val="맑은 고딕"/>
        <family val="3"/>
        <charset val="129"/>
        <scheme val="minor"/>
      </rPr>
      <t xml:space="preserve">  c</t>
    </r>
    <r>
      <rPr>
        <b/>
        <sz val="10"/>
        <rFont val="맑은 고딕"/>
        <family val="3"/>
        <charset val="129"/>
      </rPr>
      <t>. 리서치 인력</t>
    </r>
    <r>
      <rPr>
        <sz val="10"/>
        <rFont val="맑은 고딕"/>
        <family val="3"/>
        <charset val="129"/>
      </rPr>
      <t xml:space="preserve"> → CODE 13, 16</t>
    </r>
    <phoneticPr fontId="3" type="noConversion"/>
  </si>
  <si>
    <r>
      <t xml:space="preserve">     a. 해외자산 운용 인력</t>
    </r>
    <r>
      <rPr>
        <sz val="10"/>
        <rFont val="맑은 고딕"/>
        <family val="3"/>
        <charset val="129"/>
        <scheme val="minor"/>
      </rPr>
      <t xml:space="preserve"> → CODE 1, 6</t>
    </r>
    <phoneticPr fontId="3" type="noConversion"/>
  </si>
  <si>
    <r>
      <t xml:space="preserve"> </t>
    </r>
    <r>
      <rPr>
        <b/>
        <sz val="10"/>
        <color rgb="FFFF0000"/>
        <rFont val="맑은 고딕"/>
        <family val="3"/>
        <charset val="129"/>
      </rPr>
      <t xml:space="preserve">□ 기입된 인력이 나타나는 </t>
    </r>
    <r>
      <rPr>
        <b/>
        <u/>
        <sz val="10"/>
        <color rgb="FFFF0000"/>
        <rFont val="맑은 고딕"/>
        <family val="3"/>
        <charset val="129"/>
      </rPr>
      <t>조직도와 인력 현황을 출력</t>
    </r>
    <r>
      <rPr>
        <b/>
        <sz val="10"/>
        <color rgb="FFFF0000"/>
        <rFont val="맑은 고딕"/>
        <family val="3"/>
        <charset val="129"/>
      </rPr>
      <t xml:space="preserve">하여 </t>
    </r>
    <r>
      <rPr>
        <b/>
        <u/>
        <sz val="10"/>
        <color rgb="FFFF0000"/>
        <rFont val="맑은 고딕"/>
        <family val="3"/>
        <charset val="129"/>
      </rPr>
      <t>대표이사 직인을 날인하여 PDF</t>
    </r>
    <r>
      <rPr>
        <b/>
        <sz val="10"/>
        <color rgb="FFFF0000"/>
        <rFont val="맑은 고딕"/>
        <family val="3"/>
        <charset val="129"/>
      </rPr>
      <t>도 같이 제출</t>
    </r>
    <phoneticPr fontId="3" type="noConversion"/>
  </si>
  <si>
    <r>
      <t xml:space="preserve"> </t>
    </r>
    <r>
      <rPr>
        <b/>
        <sz val="10"/>
        <color indexed="56"/>
        <rFont val="맑은 고딕"/>
        <family val="3"/>
        <charset val="129"/>
      </rPr>
      <t>□ 퇴사자는 운용(CODE: 1, 6), 리서치(CODE: 13, 16), 위험관리 부문 한정(CODE: 22, 23)</t>
    </r>
    <r>
      <rPr>
        <b/>
        <sz val="10"/>
        <color rgb="FF002060"/>
        <rFont val="맑은 고딕"/>
        <family val="3"/>
        <charset val="129"/>
        <scheme val="minor"/>
      </rPr>
      <t>, 마케팅(CODE: 19)</t>
    </r>
    <phoneticPr fontId="3" type="noConversion"/>
  </si>
  <si>
    <r>
      <t xml:space="preserve">주1) </t>
    </r>
    <r>
      <rPr>
        <b/>
        <sz val="11"/>
        <color rgb="FFFF0000"/>
        <rFont val="맑은 고딕"/>
        <family val="3"/>
        <charset val="129"/>
        <scheme val="minor"/>
      </rPr>
      <t>2026.06.30 기준으로 최근 3년간(2023.07.01.~2026.06.30.)</t>
    </r>
    <r>
      <rPr>
        <sz val="11"/>
        <rFont val="맑은 고딕"/>
        <family val="3"/>
        <charset val="129"/>
        <scheme val="minor"/>
      </rPr>
      <t xml:space="preserve"> 감독기관으로 부터 운용기관 및 매니저가 받은 제재사항 기재(제재조치일자 기준)</t>
    </r>
    <phoneticPr fontId="3" type="noConversion"/>
  </si>
  <si>
    <t>9. TEXT 파일(작성방법)</t>
    <phoneticPr fontId="3" type="noConversion"/>
  </si>
  <si>
    <t xml:space="preserve">       - 기본형식 :  글로벌재간접 + 운용사코드(3) + 가격 or 보유 + (.) + txt</t>
    <phoneticPr fontId="3" type="noConversion"/>
  </si>
  <si>
    <r>
      <t xml:space="preserve">       - 예) 삼성자산운용(</t>
    </r>
    <r>
      <rPr>
        <sz val="10"/>
        <rFont val="맑은 고딕"/>
        <family val="3"/>
        <charset val="129"/>
      </rPr>
      <t>105)의 자료 :  글로벌재간접105가격.txt , 글로벌재간접105보유.txt</t>
    </r>
    <phoneticPr fontId="3" type="noConversion"/>
  </si>
  <si>
    <t>5. 퇴사자</t>
    <phoneticPr fontId="3" type="noConversion"/>
  </si>
  <si>
    <t>9. TEXT파일</t>
    <phoneticPr fontId="3" type="noConversion"/>
  </si>
  <si>
    <t>※ 글로벌 재간접 유형 설정잔액은 "펀드리스트" 시트 1,2번에 기입한 펀드의 설정잔액 합계를 기입할것(모펀드, 운용펀드 제외)</t>
    <phoneticPr fontId="3" type="noConversion"/>
  </si>
  <si>
    <t>아래 1항목 ~ 8항목의 사항은 엑셀양식에 작성, 아래 9항목의 사항은 text파일로 별도 제출,</t>
    <phoneticPr fontId="3" type="noConversion"/>
  </si>
  <si>
    <t>1항목&amp;3~5항목은 엑셀작성 후 출력하여 날인본 함께 제출(아래 증빙자료 참고)</t>
    <phoneticPr fontId="3" type="noConversion"/>
  </si>
  <si>
    <t>→ 날인본 제출</t>
    <phoneticPr fontId="3" type="noConversion"/>
  </si>
  <si>
    <t xml:space="preserve"> 투자유형 : 글로벌 액티브 재간접형</t>
    <phoneticPr fontId="3" type="noConversion"/>
  </si>
  <si>
    <t xml:space="preserve">   * 평가기간(2024.09.01.~2026.08.31.) 동안 운용한 펀드로 재간접형, EMP형 등으로 최소 설정액이 100억 원 이상</t>
    <phoneticPr fontId="3" type="noConversion"/>
  </si>
  <si>
    <r>
      <t xml:space="preserve">* </t>
    </r>
    <r>
      <rPr>
        <b/>
        <u/>
        <sz val="10"/>
        <color rgb="FFFF0000"/>
        <rFont val="맑은 고딕"/>
        <family val="3"/>
        <charset val="129"/>
        <scheme val="minor"/>
      </rPr>
      <t>최소 설정액 100억 원 이상</t>
    </r>
    <r>
      <rPr>
        <b/>
        <sz val="10"/>
        <color rgb="FFFF0000"/>
        <rFont val="맑은 고딕"/>
        <family val="3"/>
        <charset val="129"/>
        <scheme val="minor"/>
      </rPr>
      <t>인 펀드</t>
    </r>
    <phoneticPr fontId="3" type="noConversion"/>
  </si>
  <si>
    <t>평가기간 평균
해외주식 편입비중
(%)</t>
    <phoneticPr fontId="3" type="noConversion"/>
  </si>
  <si>
    <t>담당업무
(CODE 참조)</t>
    <phoneticPr fontId="3" type="noConversion"/>
  </si>
  <si>
    <t>1. 글로벌 액티브 재간접 유형 펀드 목록(재간접형, EMP형 모두 포함)</t>
    <phoneticPr fontId="3" type="noConversion"/>
  </si>
  <si>
    <t>1. 글로벌 액티브 재간접형 펀드 목록</t>
    <phoneticPr fontId="3" type="noConversion"/>
  </si>
  <si>
    <r>
      <t xml:space="preserve">* 금융투자협회 공시펀드 또는 펀드평가사에서 검증 가능한 펀드로 글로벌 액티브 </t>
    </r>
    <r>
      <rPr>
        <b/>
        <u/>
        <sz val="10"/>
        <color rgb="FFFF0000"/>
        <rFont val="맑은 고딕"/>
        <family val="3"/>
        <charset val="129"/>
        <scheme val="minor"/>
      </rPr>
      <t>재간접형, EMP형 모두 포함</t>
    </r>
    <r>
      <rPr>
        <b/>
        <sz val="10"/>
        <color rgb="FFFF0000"/>
        <rFont val="맑은 고딕"/>
        <family val="3"/>
        <charset val="129"/>
        <scheme val="minor"/>
      </rPr>
      <t xml:space="preserve"> (단, 일임펀드는 수익자 동의서 제출 必)</t>
    </r>
    <phoneticPr fontId="3" type="noConversion"/>
  </si>
  <si>
    <t>구분</t>
    <phoneticPr fontId="3" type="noConversion"/>
  </si>
  <si>
    <t>총수탁고</t>
    <phoneticPr fontId="3" type="noConversion"/>
  </si>
  <si>
    <t>대상펀드 수탁고</t>
    <phoneticPr fontId="3" type="noConversion"/>
  </si>
  <si>
    <t>OO자산운용</t>
    <phoneticPr fontId="3" type="noConversion"/>
  </si>
  <si>
    <t>000</t>
    <phoneticPr fontId="3" type="noConversion"/>
  </si>
  <si>
    <r>
      <t xml:space="preserve">※ </t>
    </r>
    <r>
      <rPr>
        <b/>
        <sz val="11"/>
        <color rgb="FFFF0000"/>
        <rFont val="맑은 고딕"/>
        <family val="3"/>
        <charset val="129"/>
        <scheme val="minor"/>
      </rPr>
      <t>해당 기준일</t>
    </r>
    <r>
      <rPr>
        <b/>
        <sz val="11"/>
        <rFont val="맑은 고딕"/>
        <family val="3"/>
        <charset val="129"/>
        <scheme val="minor"/>
      </rPr>
      <t xml:space="preserve">(2024.12.31, 2025.12.31, 2026.06.30.) </t>
    </r>
    <r>
      <rPr>
        <b/>
        <u/>
        <sz val="11"/>
        <color rgb="FFFF0000"/>
        <rFont val="맑은 고딕"/>
        <family val="3"/>
        <charset val="129"/>
        <scheme val="minor"/>
      </rPr>
      <t>영업보고서 기준</t>
    </r>
    <r>
      <rPr>
        <b/>
        <sz val="11"/>
        <rFont val="맑은 고딕"/>
        <family val="3"/>
        <charset val="129"/>
        <scheme val="minor"/>
      </rPr>
      <t>으로 작성</t>
    </r>
    <phoneticPr fontId="3" type="noConversion"/>
  </si>
  <si>
    <t>수탁고(설정액)</t>
  </si>
  <si>
    <t>기준일 : 2024.12.31
(단위 : 원)</t>
    <phoneticPr fontId="3" type="noConversion"/>
  </si>
  <si>
    <t>기준일 : 2025.12.31
(단위 : 원)</t>
    <phoneticPr fontId="3" type="noConversion"/>
  </si>
  <si>
    <t>기준일 : 2026.06.30
(단위 : 원)</t>
    <phoneticPr fontId="3" type="noConversion"/>
  </si>
  <si>
    <t>증가율
(최소기준 : 1,000억 원)</t>
    <phoneticPr fontId="3" type="noConversion"/>
  </si>
  <si>
    <t>증가액
(최소기준 : 1,000억 원)</t>
    <phoneticPr fontId="3" type="noConversion"/>
  </si>
  <si>
    <t>최민정 대리(정)</t>
    <phoneticPr fontId="3" type="noConversion"/>
  </si>
  <si>
    <t>정정교 실장(부)</t>
    <phoneticPr fontId="3" type="noConversion"/>
  </si>
  <si>
    <t>자기자본이익률
(ROE) [%]</t>
    <phoneticPr fontId="3" type="noConversion"/>
  </si>
  <si>
    <t xml:space="preserve">  1. 사무수탁사 확인서('3.사무수탁사 확인서' Sheet 참고)</t>
    <phoneticPr fontId="3" type="noConversion"/>
  </si>
  <si>
    <t xml:space="preserve">  4. 인력현황(대표이사 직인 날인 必, '4.인력현황' Sheet 참고)</t>
    <phoneticPr fontId="3" type="noConversion"/>
  </si>
  <si>
    <t xml:space="preserve">  6. 퇴사자현황(대표이사 직인 날인 必,'5.퇴사자' Sheet 참고)</t>
    <phoneticPr fontId="3" type="noConversion"/>
  </si>
  <si>
    <t>가중합산</t>
    <phoneticPr fontId="3" type="noConversion"/>
  </si>
  <si>
    <t>▷ 작성 기준일 : 2026.06.30.로부터 최근 3년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</si>
</sst>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_ ;[Red]\-0.00\ "/>
    <numFmt numFmtId="177" formatCode="#,##0_ "/>
    <numFmt numFmtId="178" formatCode="0.0%"/>
    <numFmt numFmtId="179" formatCode="#,##0_ ;[Red]\-#,##0\ "/>
  </numFmts>
  <fonts count="96" x14ac:knownFonts="1"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4"/>
      <color indexed="63"/>
      <name val="바탕체"/>
      <family val="1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u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  <scheme val="minor"/>
    </font>
    <font>
      <b/>
      <sz val="9"/>
      <color indexed="10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b/>
      <u/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8"/>
      <color rgb="FFC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i/>
      <sz val="9"/>
      <color indexed="10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b/>
      <sz val="10"/>
      <color indexed="56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9"/>
      <color indexed="8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sz val="9"/>
      <color rgb="FFC00000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rgb="FFFF0000"/>
      <name val="돋움"/>
      <family val="3"/>
      <charset val="129"/>
    </font>
    <font>
      <b/>
      <sz val="8"/>
      <color theme="1"/>
      <name val="맑은 고딕"/>
      <family val="3"/>
      <charset val="129"/>
    </font>
    <font>
      <sz val="8"/>
      <color rgb="FFFF0000"/>
      <name val="맑은 고딕"/>
      <family val="3"/>
      <charset val="129"/>
    </font>
    <font>
      <strike/>
      <sz val="8"/>
      <color rgb="FFFF0000"/>
      <name val="맑은 고딕"/>
      <family val="3"/>
      <charset val="129"/>
    </font>
    <font>
      <b/>
      <u/>
      <sz val="18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sz val="8"/>
      <color rgb="FF7030A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theme="0" tint="-0.499984740745262"/>
      </left>
      <right style="hair">
        <color indexed="64"/>
      </right>
      <top style="medium">
        <color theme="0" tint="-0.499984740745262"/>
      </top>
      <bottom style="medium">
        <color theme="0" tint="-0.499984740745262"/>
      </bottom>
      <diagonal/>
    </border>
    <border>
      <left style="hair">
        <color indexed="64"/>
      </left>
      <right style="hair">
        <color indexed="64"/>
      </right>
      <top style="medium">
        <color theme="0" tint="-0.499984740745262"/>
      </top>
      <bottom style="medium">
        <color theme="0" tint="-0.499984740745262"/>
      </bottom>
      <diagonal/>
    </border>
    <border>
      <left style="hair">
        <color indexed="64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double">
        <color theme="0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5"/>
      </bottom>
      <diagonal/>
    </border>
    <border>
      <left style="thin">
        <color theme="0" tint="-0.499984740745262"/>
      </left>
      <right style="medium">
        <color theme="5"/>
      </right>
      <top style="thin">
        <color theme="0" tint="-0.499984740745262"/>
      </top>
      <bottom style="medium">
        <color theme="5"/>
      </bottom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5"/>
      </left>
      <right style="thin">
        <color theme="0" tint="-0.499984740745262"/>
      </right>
      <top style="medium">
        <color theme="5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5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5"/>
      </right>
      <top style="medium">
        <color theme="5"/>
      </top>
      <bottom style="thin">
        <color theme="0" tint="-0.499984740745262"/>
      </bottom>
      <diagonal/>
    </border>
    <border>
      <left style="medium">
        <color theme="5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5"/>
      </right>
      <top/>
      <bottom/>
      <diagonal/>
    </border>
    <border>
      <left style="medium">
        <color theme="5"/>
      </left>
      <right style="thin">
        <color theme="0" tint="-0.499984740745262"/>
      </right>
      <top style="thin">
        <color theme="0" tint="-0.499984740745262"/>
      </top>
      <bottom style="medium">
        <color theme="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theme="0" tint="-0.499984740745262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theme="1"/>
      </left>
      <right/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 style="hair">
        <color theme="1"/>
      </left>
      <right/>
      <top/>
      <bottom/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 style="hair">
        <color indexed="64"/>
      </right>
      <top style="hair">
        <color theme="1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theme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auto="1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theme="1"/>
      </left>
      <right/>
      <top style="thin">
        <color theme="0" tint="-0.499984740745262"/>
      </top>
      <bottom/>
      <diagonal/>
    </border>
    <border>
      <left style="double">
        <color theme="1"/>
      </left>
      <right/>
      <top/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double">
        <color theme="1"/>
      </left>
      <right/>
      <top style="thin">
        <color theme="0" tint="-0.499984740745262"/>
      </top>
      <bottom style="thin">
        <color theme="1"/>
      </bottom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 style="thin">
        <color theme="1"/>
      </bottom>
      <diagonal/>
    </border>
  </borders>
  <cellStyleXfs count="114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528">
    <xf numFmtId="0" fontId="0" fillId="0" borderId="0" xfId="0"/>
    <xf numFmtId="0" fontId="28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9" fillId="0" borderId="0" xfId="107" applyFont="1">
      <alignment vertical="center"/>
    </xf>
    <xf numFmtId="0" fontId="29" fillId="0" borderId="0" xfId="0" applyFont="1"/>
    <xf numFmtId="0" fontId="29" fillId="0" borderId="0" xfId="0" applyFont="1" applyBorder="1" applyAlignment="1">
      <alignment horizontal="center" vertical="center"/>
    </xf>
    <xf numFmtId="0" fontId="29" fillId="0" borderId="0" xfId="0" applyFont="1" applyFill="1" applyBorder="1" applyAlignment="1" applyProtection="1">
      <alignment horizontal="center" vertical="center"/>
      <protection locked="0"/>
    </xf>
    <xf numFmtId="0" fontId="29" fillId="0" borderId="0" xfId="107" applyFont="1" applyAlignment="1">
      <alignment horizontal="center" vertical="center"/>
    </xf>
    <xf numFmtId="0" fontId="33" fillId="0" borderId="0" xfId="107" applyFont="1" applyBorder="1" applyAlignment="1">
      <alignment horizontal="center" vertical="center"/>
    </xf>
    <xf numFmtId="0" fontId="32" fillId="0" borderId="0" xfId="0" applyFont="1"/>
    <xf numFmtId="0" fontId="29" fillId="0" borderId="0" xfId="107" applyFont="1" applyBorder="1">
      <alignment vertical="center"/>
    </xf>
    <xf numFmtId="0" fontId="25" fillId="0" borderId="0" xfId="0" applyFont="1"/>
    <xf numFmtId="0" fontId="29" fillId="29" borderId="0" xfId="0" applyFont="1" applyFill="1"/>
    <xf numFmtId="0" fontId="29" fillId="29" borderId="0" xfId="0" applyFont="1" applyFill="1" applyAlignment="1">
      <alignment horizontal="center"/>
    </xf>
    <xf numFmtId="0" fontId="28" fillId="29" borderId="0" xfId="0" applyFont="1" applyFill="1" applyAlignment="1">
      <alignment horizontal="center" vertical="center"/>
    </xf>
    <xf numFmtId="0" fontId="29" fillId="29" borderId="0" xfId="0" applyFont="1" applyFill="1" applyBorder="1" applyAlignment="1" applyProtection="1">
      <alignment horizontal="center" vertical="center"/>
      <protection locked="0"/>
    </xf>
    <xf numFmtId="0" fontId="33" fillId="29" borderId="0" xfId="0" applyFont="1" applyFill="1"/>
    <xf numFmtId="0" fontId="33" fillId="29" borderId="0" xfId="0" applyFont="1" applyFill="1" applyAlignment="1">
      <alignment horizontal="center"/>
    </xf>
    <xf numFmtId="0" fontId="35" fillId="29" borderId="0" xfId="0" applyFont="1" applyFill="1" applyAlignment="1">
      <alignment vertical="center"/>
    </xf>
    <xf numFmtId="0" fontId="35" fillId="29" borderId="0" xfId="0" applyFont="1" applyFill="1" applyAlignment="1">
      <alignment horizontal="right"/>
    </xf>
    <xf numFmtId="0" fontId="33" fillId="29" borderId="0" xfId="0" applyFont="1" applyFill="1" applyBorder="1" applyAlignment="1">
      <alignment horizontal="center" vertical="center"/>
    </xf>
    <xf numFmtId="0" fontId="33" fillId="29" borderId="0" xfId="0" applyFont="1" applyFill="1" applyBorder="1" applyAlignment="1" applyProtection="1">
      <alignment horizontal="center" vertical="center"/>
      <protection locked="0"/>
    </xf>
    <xf numFmtId="0" fontId="34" fillId="29" borderId="0" xfId="0" applyFont="1" applyFill="1" applyAlignment="1">
      <alignment vertical="center"/>
    </xf>
    <xf numFmtId="0" fontId="33" fillId="29" borderId="0" xfId="0" applyNumberFormat="1" applyFont="1" applyFill="1" applyBorder="1" applyAlignment="1" applyProtection="1">
      <alignment horizontal="center" vertical="center"/>
      <protection locked="0"/>
    </xf>
    <xf numFmtId="0" fontId="33" fillId="0" borderId="0" xfId="0" applyFont="1" applyBorder="1" applyAlignment="1">
      <alignment horizontal="left" vertical="center"/>
    </xf>
    <xf numFmtId="0" fontId="28" fillId="24" borderId="0" xfId="0" applyFont="1" applyFill="1"/>
    <xf numFmtId="0" fontId="30" fillId="24" borderId="0" xfId="0" applyFont="1" applyFill="1"/>
    <xf numFmtId="0" fontId="28" fillId="0" borderId="0" xfId="0" applyFont="1"/>
    <xf numFmtId="0" fontId="28" fillId="24" borderId="0" xfId="0" applyFont="1" applyFill="1" applyBorder="1"/>
    <xf numFmtId="0" fontId="37" fillId="26" borderId="0" xfId="0" applyFont="1" applyFill="1"/>
    <xf numFmtId="0" fontId="37" fillId="0" borderId="0" xfId="0" applyFont="1" applyFill="1"/>
    <xf numFmtId="0" fontId="32" fillId="0" borderId="12" xfId="0" applyFont="1" applyFill="1" applyBorder="1"/>
    <xf numFmtId="0" fontId="29" fillId="0" borderId="13" xfId="0" applyFont="1" applyFill="1" applyBorder="1"/>
    <xf numFmtId="0" fontId="33" fillId="0" borderId="14" xfId="0" applyFont="1" applyFill="1" applyBorder="1"/>
    <xf numFmtId="0" fontId="29" fillId="0" borderId="15" xfId="0" applyFont="1" applyFill="1" applyBorder="1"/>
    <xf numFmtId="0" fontId="29" fillId="0" borderId="0" xfId="0" applyFont="1" applyFill="1" applyBorder="1"/>
    <xf numFmtId="0" fontId="33" fillId="0" borderId="16" xfId="0" applyFont="1" applyFill="1" applyBorder="1"/>
    <xf numFmtId="0" fontId="38" fillId="0" borderId="0" xfId="0" applyFont="1" applyFill="1" applyBorder="1" applyAlignment="1">
      <alignment horizontal="left" vertical="center"/>
    </xf>
    <xf numFmtId="0" fontId="29" fillId="0" borderId="17" xfId="0" applyFont="1" applyFill="1" applyBorder="1"/>
    <xf numFmtId="0" fontId="39" fillId="0" borderId="18" xfId="0" applyFont="1" applyFill="1" applyBorder="1"/>
    <xf numFmtId="0" fontId="29" fillId="0" borderId="18" xfId="0" applyFont="1" applyFill="1" applyBorder="1"/>
    <xf numFmtId="0" fontId="33" fillId="0" borderId="19" xfId="0" applyFont="1" applyFill="1" applyBorder="1"/>
    <xf numFmtId="0" fontId="29" fillId="27" borderId="0" xfId="0" applyFont="1" applyFill="1"/>
    <xf numFmtId="0" fontId="29" fillId="28" borderId="0" xfId="0" applyFont="1" applyFill="1"/>
    <xf numFmtId="0" fontId="32" fillId="28" borderId="0" xfId="0" applyFont="1" applyFill="1" applyBorder="1"/>
    <xf numFmtId="0" fontId="29" fillId="28" borderId="0" xfId="0" applyFont="1" applyFill="1" applyBorder="1"/>
    <xf numFmtId="0" fontId="28" fillId="0" borderId="0" xfId="0" applyFont="1" applyFill="1"/>
    <xf numFmtId="0" fontId="32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2" fillId="0" borderId="15" xfId="0" applyFont="1" applyFill="1" applyBorder="1"/>
    <xf numFmtId="0" fontId="31" fillId="0" borderId="0" xfId="0" applyFont="1" applyAlignment="1">
      <alignment vertical="center"/>
    </xf>
    <xf numFmtId="0" fontId="40" fillId="0" borderId="0" xfId="0" applyFont="1" applyFill="1"/>
    <xf numFmtId="0" fontId="41" fillId="0" borderId="0" xfId="0" applyFont="1" applyFill="1"/>
    <xf numFmtId="0" fontId="40" fillId="0" borderId="0" xfId="0" applyFont="1" applyFill="1" applyAlignment="1">
      <alignment horizontal="center"/>
    </xf>
    <xf numFmtId="0" fontId="28" fillId="0" borderId="0" xfId="0" applyFont="1" applyFill="1" applyAlignment="1">
      <alignment horizontal="left"/>
    </xf>
    <xf numFmtId="0" fontId="28" fillId="0" borderId="0" xfId="105" applyFont="1" applyAlignment="1">
      <alignment horizontal="left"/>
    </xf>
    <xf numFmtId="0" fontId="42" fillId="0" borderId="0" xfId="0" applyFont="1" applyAlignment="1">
      <alignment horizontal="center" vertical="center"/>
    </xf>
    <xf numFmtId="0" fontId="42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 applyProtection="1">
      <alignment horizontal="center" vertical="center"/>
      <protection locked="0"/>
    </xf>
    <xf numFmtId="0" fontId="43" fillId="0" borderId="0" xfId="0" applyFont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4" fillId="0" borderId="0" xfId="0" applyFont="1"/>
    <xf numFmtId="0" fontId="45" fillId="0" borderId="0" xfId="0" applyFont="1" applyAlignment="1">
      <alignment horizontal="justify"/>
    </xf>
    <xf numFmtId="0" fontId="42" fillId="0" borderId="0" xfId="0" applyFont="1"/>
    <xf numFmtId="0" fontId="31" fillId="0" borderId="0" xfId="0" applyFont="1" applyAlignment="1">
      <alignment horizontal="center" vertical="center"/>
    </xf>
    <xf numFmtId="0" fontId="30" fillId="29" borderId="0" xfId="0" applyFont="1" applyFill="1" applyAlignment="1">
      <alignment horizontal="center"/>
    </xf>
    <xf numFmtId="0" fontId="46" fillId="29" borderId="0" xfId="0" applyFont="1" applyFill="1" applyAlignment="1">
      <alignment horizontal="center" vertical="center"/>
    </xf>
    <xf numFmtId="0" fontId="46" fillId="29" borderId="0" xfId="0" applyFont="1" applyFill="1" applyAlignment="1">
      <alignment vertical="center"/>
    </xf>
    <xf numFmtId="0" fontId="30" fillId="29" borderId="0" xfId="0" applyFont="1" applyFill="1" applyAlignment="1">
      <alignment horizontal="left"/>
    </xf>
    <xf numFmtId="0" fontId="46" fillId="29" borderId="0" xfId="0" applyFont="1" applyFill="1"/>
    <xf numFmtId="0" fontId="47" fillId="29" borderId="0" xfId="0" applyFont="1" applyFill="1" applyBorder="1"/>
    <xf numFmtId="0" fontId="47" fillId="29" borderId="25" xfId="0" applyFont="1" applyFill="1" applyBorder="1"/>
    <xf numFmtId="0" fontId="30" fillId="29" borderId="25" xfId="0" applyFont="1" applyFill="1" applyBorder="1"/>
    <xf numFmtId="0" fontId="30" fillId="29" borderId="26" xfId="0" applyFont="1" applyFill="1" applyBorder="1"/>
    <xf numFmtId="0" fontId="47" fillId="29" borderId="28" xfId="0" applyFont="1" applyFill="1" applyBorder="1"/>
    <xf numFmtId="0" fontId="30" fillId="29" borderId="28" xfId="0" applyFont="1" applyFill="1" applyBorder="1"/>
    <xf numFmtId="0" fontId="30" fillId="29" borderId="29" xfId="0" applyFont="1" applyFill="1" applyBorder="1"/>
    <xf numFmtId="0" fontId="30" fillId="29" borderId="0" xfId="0" applyFont="1" applyFill="1" applyBorder="1" applyAlignment="1">
      <alignment vertical="center"/>
    </xf>
    <xf numFmtId="0" fontId="30" fillId="29" borderId="0" xfId="0" applyFont="1" applyFill="1" applyAlignment="1">
      <alignment vertical="center"/>
    </xf>
    <xf numFmtId="0" fontId="35" fillId="31" borderId="10" xfId="0" applyFont="1" applyFill="1" applyBorder="1" applyAlignment="1">
      <alignment horizontal="center" vertical="center"/>
    </xf>
    <xf numFmtId="0" fontId="29" fillId="29" borderId="0" xfId="0" applyFont="1" applyFill="1" applyAlignment="1">
      <alignment vertical="center"/>
    </xf>
    <xf numFmtId="0" fontId="29" fillId="28" borderId="0" xfId="0" applyFont="1" applyFill="1" applyAlignment="1">
      <alignment vertical="center"/>
    </xf>
    <xf numFmtId="0" fontId="50" fillId="28" borderId="0" xfId="0" applyFont="1" applyFill="1" applyAlignment="1">
      <alignment vertical="center"/>
    </xf>
    <xf numFmtId="0" fontId="29" fillId="28" borderId="0" xfId="0" applyFont="1" applyFill="1" applyBorder="1" applyAlignment="1">
      <alignment horizontal="left" vertical="center"/>
    </xf>
    <xf numFmtId="0" fontId="33" fillId="0" borderId="25" xfId="107" applyFont="1" applyBorder="1" applyAlignment="1">
      <alignment horizontal="center" vertical="center"/>
    </xf>
    <xf numFmtId="0" fontId="29" fillId="0" borderId="30" xfId="107" applyFont="1" applyBorder="1" applyAlignment="1">
      <alignment horizontal="center" vertical="center"/>
    </xf>
    <xf numFmtId="0" fontId="29" fillId="0" borderId="25" xfId="107" applyFont="1" applyBorder="1">
      <alignment vertical="center"/>
    </xf>
    <xf numFmtId="0" fontId="33" fillId="0" borderId="26" xfId="107" applyFont="1" applyBorder="1" applyAlignment="1">
      <alignment horizontal="center" vertical="center"/>
    </xf>
    <xf numFmtId="0" fontId="29" fillId="0" borderId="31" xfId="107" applyFont="1" applyBorder="1">
      <alignment vertical="center"/>
    </xf>
    <xf numFmtId="0" fontId="29" fillId="0" borderId="27" xfId="107" applyFont="1" applyBorder="1">
      <alignment vertical="center"/>
    </xf>
    <xf numFmtId="0" fontId="29" fillId="0" borderId="28" xfId="107" applyFont="1" applyBorder="1">
      <alignment vertical="center"/>
    </xf>
    <xf numFmtId="0" fontId="51" fillId="0" borderId="0" xfId="0" applyFont="1" applyBorder="1" applyAlignment="1">
      <alignment horizontal="left" vertical="center"/>
    </xf>
    <xf numFmtId="0" fontId="29" fillId="0" borderId="25" xfId="0" applyFont="1" applyFill="1" applyBorder="1" applyAlignment="1" applyProtection="1">
      <alignment horizontal="center" vertical="center"/>
      <protection locked="0"/>
    </xf>
    <xf numFmtId="0" fontId="29" fillId="0" borderId="38" xfId="0" applyFont="1" applyBorder="1" applyAlignment="1">
      <alignment horizontal="center" vertical="center"/>
    </xf>
    <xf numFmtId="0" fontId="29" fillId="0" borderId="38" xfId="0" applyFont="1" applyFill="1" applyBorder="1" applyAlignment="1" applyProtection="1">
      <alignment horizontal="center" vertical="center"/>
      <protection locked="0"/>
    </xf>
    <xf numFmtId="0" fontId="31" fillId="0" borderId="39" xfId="0" applyFont="1" applyBorder="1" applyAlignment="1">
      <alignment horizontal="center" vertical="center"/>
    </xf>
    <xf numFmtId="0" fontId="52" fillId="0" borderId="0" xfId="107" applyFont="1" applyBorder="1" applyAlignment="1">
      <alignment horizontal="left" vertical="center"/>
    </xf>
    <xf numFmtId="0" fontId="52" fillId="0" borderId="0" xfId="0" applyFont="1" applyBorder="1" applyAlignment="1">
      <alignment vertical="center"/>
    </xf>
    <xf numFmtId="0" fontId="29" fillId="0" borderId="38" xfId="107" applyFont="1" applyBorder="1">
      <alignment vertical="center"/>
    </xf>
    <xf numFmtId="0" fontId="29" fillId="37" borderId="25" xfId="107" applyFont="1" applyFill="1" applyBorder="1">
      <alignment vertical="center"/>
    </xf>
    <xf numFmtId="0" fontId="29" fillId="34" borderId="0" xfId="107" applyFont="1" applyFill="1" applyBorder="1">
      <alignment vertical="center"/>
    </xf>
    <xf numFmtId="0" fontId="29" fillId="29" borderId="0" xfId="107" applyFont="1" applyFill="1">
      <alignment vertical="center"/>
    </xf>
    <xf numFmtId="0" fontId="28" fillId="0" borderId="40" xfId="0" applyFont="1" applyBorder="1" applyAlignment="1"/>
    <xf numFmtId="0" fontId="31" fillId="0" borderId="40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0" fillId="29" borderId="27" xfId="0" applyFont="1" applyFill="1" applyBorder="1"/>
    <xf numFmtId="0" fontId="29" fillId="0" borderId="46" xfId="107" applyFont="1" applyBorder="1">
      <alignment vertical="center"/>
    </xf>
    <xf numFmtId="0" fontId="29" fillId="0" borderId="18" xfId="107" applyFont="1" applyBorder="1">
      <alignment vertical="center"/>
    </xf>
    <xf numFmtId="0" fontId="29" fillId="0" borderId="47" xfId="107" applyFont="1" applyBorder="1">
      <alignment vertical="center"/>
    </xf>
    <xf numFmtId="0" fontId="0" fillId="29" borderId="0" xfId="0" applyFill="1"/>
    <xf numFmtId="0" fontId="29" fillId="29" borderId="0" xfId="0" applyFont="1" applyFill="1" applyBorder="1" applyAlignment="1">
      <alignment horizontal="center" vertical="center"/>
    </xf>
    <xf numFmtId="0" fontId="32" fillId="29" borderId="0" xfId="0" applyFont="1" applyFill="1" applyBorder="1" applyAlignment="1">
      <alignment horizontal="left" vertical="center"/>
    </xf>
    <xf numFmtId="14" fontId="30" fillId="29" borderId="36" xfId="107" applyNumberFormat="1" applyFont="1" applyFill="1" applyBorder="1" applyAlignment="1">
      <alignment horizontal="center" vertical="center"/>
    </xf>
    <xf numFmtId="0" fontId="54" fillId="36" borderId="10" xfId="0" applyFont="1" applyFill="1" applyBorder="1" applyAlignment="1">
      <alignment horizontal="center" vertical="center"/>
    </xf>
    <xf numFmtId="0" fontId="56" fillId="0" borderId="0" xfId="0" applyFont="1"/>
    <xf numFmtId="0" fontId="53" fillId="29" borderId="0" xfId="107" applyFont="1" applyFill="1" applyBorder="1" applyAlignment="1">
      <alignment horizontal="left" vertical="center"/>
    </xf>
    <xf numFmtId="41" fontId="30" fillId="29" borderId="36" xfId="108" applyFont="1" applyFill="1" applyBorder="1" applyAlignment="1">
      <alignment horizontal="center" vertical="center"/>
    </xf>
    <xf numFmtId="41" fontId="30" fillId="29" borderId="39" xfId="108" applyFont="1" applyFill="1" applyBorder="1" applyAlignment="1">
      <alignment horizontal="center" vertical="center"/>
    </xf>
    <xf numFmtId="0" fontId="59" fillId="0" borderId="0" xfId="0" applyFont="1" applyAlignment="1">
      <alignment horizontal="left" vertical="center"/>
    </xf>
    <xf numFmtId="0" fontId="30" fillId="35" borderId="49" xfId="107" applyFont="1" applyFill="1" applyBorder="1" applyAlignment="1">
      <alignment horizontal="center" vertical="center"/>
    </xf>
    <xf numFmtId="0" fontId="42" fillId="29" borderId="0" xfId="0" applyFont="1" applyFill="1" applyAlignment="1">
      <alignment horizontal="center" vertical="center"/>
    </xf>
    <xf numFmtId="0" fontId="42" fillId="29" borderId="0" xfId="0" applyFont="1" applyFill="1" applyAlignment="1" applyProtection="1">
      <alignment horizontal="center" vertical="center"/>
      <protection locked="0"/>
    </xf>
    <xf numFmtId="0" fontId="61" fillId="27" borderId="0" xfId="0" applyFont="1" applyFill="1" applyAlignment="1">
      <alignment vertical="center"/>
    </xf>
    <xf numFmtId="0" fontId="62" fillId="0" borderId="0" xfId="0" applyFont="1" applyBorder="1" applyAlignment="1">
      <alignment horizontal="left" vertical="center"/>
    </xf>
    <xf numFmtId="0" fontId="64" fillId="29" borderId="0" xfId="0" applyFont="1" applyFill="1" applyAlignment="1">
      <alignment horizontal="left" vertical="center"/>
    </xf>
    <xf numFmtId="0" fontId="32" fillId="29" borderId="30" xfId="0" applyFont="1" applyFill="1" applyBorder="1" applyAlignment="1">
      <alignment horizontal="left" vertical="center"/>
    </xf>
    <xf numFmtId="0" fontId="29" fillId="29" borderId="31" xfId="0" applyFont="1" applyFill="1" applyBorder="1" applyAlignment="1">
      <alignment horizontal="left" vertical="center"/>
    </xf>
    <xf numFmtId="0" fontId="32" fillId="29" borderId="31" xfId="0" applyFont="1" applyFill="1" applyBorder="1" applyAlignment="1">
      <alignment horizontal="left" vertical="center"/>
    </xf>
    <xf numFmtId="0" fontId="65" fillId="29" borderId="31" xfId="0" applyFont="1" applyFill="1" applyBorder="1" applyAlignment="1">
      <alignment horizontal="left" vertical="center"/>
    </xf>
    <xf numFmtId="0" fontId="61" fillId="29" borderId="31" xfId="0" applyFont="1" applyFill="1" applyBorder="1" applyAlignment="1">
      <alignment vertical="center"/>
    </xf>
    <xf numFmtId="0" fontId="29" fillId="29" borderId="31" xfId="0" applyFont="1" applyFill="1" applyBorder="1" applyAlignment="1">
      <alignment vertical="center"/>
    </xf>
    <xf numFmtId="0" fontId="29" fillId="29" borderId="32" xfId="0" applyFont="1" applyFill="1" applyBorder="1" applyAlignment="1">
      <alignment vertical="center"/>
    </xf>
    <xf numFmtId="0" fontId="64" fillId="29" borderId="0" xfId="0" applyFont="1" applyFill="1" applyAlignment="1">
      <alignment horizontal="left"/>
    </xf>
    <xf numFmtId="0" fontId="32" fillId="29" borderId="0" xfId="0" applyFont="1" applyFill="1" applyAlignment="1">
      <alignment horizontal="left" vertical="center"/>
    </xf>
    <xf numFmtId="0" fontId="61" fillId="29" borderId="0" xfId="0" applyFont="1" applyFill="1" applyBorder="1" applyAlignment="1">
      <alignment horizontal="left" vertical="center"/>
    </xf>
    <xf numFmtId="0" fontId="29" fillId="29" borderId="0" xfId="0" applyFont="1" applyFill="1" applyBorder="1" applyAlignment="1">
      <alignment horizontal="left" vertical="center"/>
    </xf>
    <xf numFmtId="0" fontId="29" fillId="29" borderId="0" xfId="0" applyFont="1" applyFill="1" applyBorder="1" applyAlignment="1">
      <alignment vertical="center"/>
    </xf>
    <xf numFmtId="0" fontId="32" fillId="29" borderId="0" xfId="0" applyFont="1" applyFill="1" applyAlignment="1">
      <alignment vertical="center"/>
    </xf>
    <xf numFmtId="0" fontId="42" fillId="0" borderId="0" xfId="0" applyFont="1" applyFill="1" applyAlignment="1" applyProtection="1">
      <alignment horizontal="center" vertical="center"/>
      <protection locked="0"/>
    </xf>
    <xf numFmtId="0" fontId="0" fillId="0" borderId="0" xfId="0"/>
    <xf numFmtId="0" fontId="30" fillId="29" borderId="0" xfId="0" applyFont="1" applyFill="1"/>
    <xf numFmtId="0" fontId="30" fillId="29" borderId="0" xfId="0" applyFont="1" applyFill="1" applyBorder="1"/>
    <xf numFmtId="0" fontId="31" fillId="0" borderId="0" xfId="0" applyFont="1" applyBorder="1" applyAlignment="1">
      <alignment horizontal="center" vertical="center"/>
    </xf>
    <xf numFmtId="0" fontId="61" fillId="0" borderId="0" xfId="0" applyFont="1" applyBorder="1" applyAlignment="1">
      <alignment horizontal="left" vertical="center"/>
    </xf>
    <xf numFmtId="0" fontId="31" fillId="29" borderId="0" xfId="0" applyFont="1" applyFill="1" applyAlignment="1">
      <alignment horizontal="center" vertical="center"/>
    </xf>
    <xf numFmtId="0" fontId="33" fillId="0" borderId="37" xfId="107" applyFont="1" applyBorder="1">
      <alignment vertical="center"/>
    </xf>
    <xf numFmtId="0" fontId="29" fillId="0" borderId="57" xfId="107" applyFont="1" applyBorder="1">
      <alignment vertical="center"/>
    </xf>
    <xf numFmtId="0" fontId="33" fillId="37" borderId="30" xfId="107" applyFont="1" applyFill="1" applyBorder="1">
      <alignment vertical="center"/>
    </xf>
    <xf numFmtId="0" fontId="29" fillId="37" borderId="58" xfId="107" applyFont="1" applyFill="1" applyBorder="1">
      <alignment vertical="center"/>
    </xf>
    <xf numFmtId="0" fontId="71" fillId="34" borderId="31" xfId="107" applyFont="1" applyFill="1" applyBorder="1">
      <alignment vertical="center"/>
    </xf>
    <xf numFmtId="0" fontId="29" fillId="0" borderId="48" xfId="107" applyFont="1" applyBorder="1">
      <alignment vertical="center"/>
    </xf>
    <xf numFmtId="0" fontId="33" fillId="0" borderId="31" xfId="107" applyFont="1" applyBorder="1">
      <alignment vertical="center"/>
    </xf>
    <xf numFmtId="0" fontId="33" fillId="0" borderId="32" xfId="107" applyFont="1" applyBorder="1">
      <alignment vertical="center"/>
    </xf>
    <xf numFmtId="0" fontId="29" fillId="0" borderId="59" xfId="107" applyFont="1" applyBorder="1">
      <alignment vertical="center"/>
    </xf>
    <xf numFmtId="0" fontId="30" fillId="0" borderId="0" xfId="107" applyFont="1" applyBorder="1">
      <alignment vertical="center"/>
    </xf>
    <xf numFmtId="0" fontId="32" fillId="0" borderId="30" xfId="0" applyFont="1" applyBorder="1" applyAlignment="1">
      <alignment horizontal="left" vertical="center"/>
    </xf>
    <xf numFmtId="0" fontId="29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/>
    </xf>
    <xf numFmtId="0" fontId="29" fillId="0" borderId="37" xfId="0" applyFont="1" applyBorder="1" applyAlignment="1">
      <alignment horizontal="left" vertical="center"/>
    </xf>
    <xf numFmtId="0" fontId="62" fillId="29" borderId="0" xfId="0" applyFont="1" applyFill="1" applyBorder="1" applyAlignment="1">
      <alignment horizontal="left" vertical="center"/>
    </xf>
    <xf numFmtId="0" fontId="33" fillId="31" borderId="36" xfId="0" applyFont="1" applyFill="1" applyBorder="1" applyAlignment="1">
      <alignment horizontal="center" vertical="center"/>
    </xf>
    <xf numFmtId="0" fontId="33" fillId="31" borderId="42" xfId="0" applyFont="1" applyFill="1" applyBorder="1" applyAlignment="1">
      <alignment horizontal="center" vertical="center" wrapText="1"/>
    </xf>
    <xf numFmtId="0" fontId="33" fillId="31" borderId="36" xfId="0" applyFont="1" applyFill="1" applyBorder="1" applyAlignment="1">
      <alignment horizontal="center" vertical="center" wrapText="1"/>
    </xf>
    <xf numFmtId="0" fontId="33" fillId="33" borderId="39" xfId="0" applyFont="1" applyFill="1" applyBorder="1" applyAlignment="1" applyProtection="1">
      <alignment horizontal="center" vertical="center"/>
      <protection locked="0"/>
    </xf>
    <xf numFmtId="176" fontId="33" fillId="33" borderId="36" xfId="0" applyNumberFormat="1" applyFont="1" applyFill="1" applyBorder="1" applyAlignment="1" applyProtection="1">
      <alignment horizontal="center" vertical="center"/>
      <protection locked="0"/>
    </xf>
    <xf numFmtId="0" fontId="33" fillId="33" borderId="43" xfId="0" applyNumberFormat="1" applyFont="1" applyFill="1" applyBorder="1" applyAlignment="1" applyProtection="1">
      <alignment horizontal="center" vertical="center"/>
      <protection locked="0"/>
    </xf>
    <xf numFmtId="0" fontId="33" fillId="33" borderId="43" xfId="0" applyFont="1" applyFill="1" applyBorder="1" applyAlignment="1" applyProtection="1">
      <alignment horizontal="center" vertical="center"/>
      <protection locked="0"/>
    </xf>
    <xf numFmtId="0" fontId="33" fillId="33" borderId="36" xfId="0" applyFont="1" applyFill="1" applyBorder="1" applyAlignment="1" applyProtection="1">
      <alignment horizontal="center" vertical="center"/>
      <protection locked="0"/>
    </xf>
    <xf numFmtId="0" fontId="29" fillId="0" borderId="0" xfId="0" applyFont="1" applyBorder="1" applyAlignment="1">
      <alignment horizontal="left" vertical="center"/>
    </xf>
    <xf numFmtId="0" fontId="28" fillId="31" borderId="36" xfId="0" applyFont="1" applyFill="1" applyBorder="1" applyAlignment="1">
      <alignment horizontal="center" vertical="center"/>
    </xf>
    <xf numFmtId="0" fontId="28" fillId="31" borderId="36" xfId="0" applyFont="1" applyFill="1" applyBorder="1" applyAlignment="1">
      <alignment horizontal="center" vertical="center" wrapText="1"/>
    </xf>
    <xf numFmtId="0" fontId="36" fillId="24" borderId="36" xfId="0" applyFont="1" applyFill="1" applyBorder="1" applyAlignment="1">
      <alignment horizontal="center" vertical="center"/>
    </xf>
    <xf numFmtId="0" fontId="56" fillId="24" borderId="36" xfId="0" applyFont="1" applyFill="1" applyBorder="1" applyAlignment="1">
      <alignment horizontal="center" vertical="center"/>
    </xf>
    <xf numFmtId="0" fontId="28" fillId="24" borderId="36" xfId="0" applyFont="1" applyFill="1" applyBorder="1"/>
    <xf numFmtId="0" fontId="36" fillId="24" borderId="0" xfId="0" applyFont="1" applyFill="1" applyBorder="1" applyAlignment="1">
      <alignment horizontal="center" vertical="center"/>
    </xf>
    <xf numFmtId="0" fontId="28" fillId="24" borderId="0" xfId="0" applyFont="1" applyFill="1" applyAlignment="1">
      <alignment vertical="center"/>
    </xf>
    <xf numFmtId="0" fontId="28" fillId="30" borderId="10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31" fillId="29" borderId="0" xfId="0" applyFont="1" applyFill="1" applyAlignment="1">
      <alignment horizontal="left" vertical="center"/>
    </xf>
    <xf numFmtId="0" fontId="61" fillId="0" borderId="0" xfId="0" applyFont="1" applyAlignment="1">
      <alignment horizontal="left"/>
    </xf>
    <xf numFmtId="0" fontId="30" fillId="29" borderId="36" xfId="107" applyFont="1" applyFill="1" applyBorder="1" applyAlignment="1">
      <alignment horizontal="center" vertical="center"/>
    </xf>
    <xf numFmtId="0" fontId="30" fillId="31" borderId="62" xfId="106" applyFont="1" applyFill="1" applyBorder="1" applyAlignment="1">
      <alignment horizontal="center" vertical="center"/>
    </xf>
    <xf numFmtId="41" fontId="30" fillId="29" borderId="29" xfId="108" applyFont="1" applyFill="1" applyBorder="1" applyAlignment="1">
      <alignment horizontal="center" vertical="center"/>
    </xf>
    <xf numFmtId="41" fontId="30" fillId="29" borderId="43" xfId="108" applyFont="1" applyFill="1" applyBorder="1" applyAlignment="1">
      <alignment horizontal="center" vertical="center"/>
    </xf>
    <xf numFmtId="0" fontId="30" fillId="0" borderId="63" xfId="107" applyFont="1" applyBorder="1" applyAlignment="1">
      <alignment horizontal="center" vertical="center"/>
    </xf>
    <xf numFmtId="0" fontId="30" fillId="0" borderId="64" xfId="107" applyFont="1" applyBorder="1" applyAlignment="1">
      <alignment horizontal="center" vertical="center"/>
    </xf>
    <xf numFmtId="14" fontId="30" fillId="0" borderId="64" xfId="107" applyNumberFormat="1" applyFont="1" applyBorder="1" applyAlignment="1">
      <alignment horizontal="center" vertical="center"/>
    </xf>
    <xf numFmtId="0" fontId="30" fillId="35" borderId="64" xfId="107" applyFont="1" applyFill="1" applyBorder="1" applyAlignment="1">
      <alignment horizontal="center" vertical="center"/>
    </xf>
    <xf numFmtId="0" fontId="30" fillId="35" borderId="65" xfId="107" applyFont="1" applyFill="1" applyBorder="1" applyAlignment="1">
      <alignment horizontal="center" vertical="center"/>
    </xf>
    <xf numFmtId="41" fontId="30" fillId="32" borderId="52" xfId="108" applyFont="1" applyFill="1" applyBorder="1" applyAlignment="1">
      <alignment horizontal="center" vertical="center"/>
    </xf>
    <xf numFmtId="41" fontId="30" fillId="29" borderId="67" xfId="108" applyFont="1" applyFill="1" applyBorder="1" applyAlignment="1">
      <alignment horizontal="center" vertical="center"/>
    </xf>
    <xf numFmtId="41" fontId="30" fillId="29" borderId="68" xfId="108" applyFont="1" applyFill="1" applyBorder="1" applyAlignment="1">
      <alignment horizontal="center" vertical="center"/>
    </xf>
    <xf numFmtId="0" fontId="0" fillId="0" borderId="0" xfId="0" applyBorder="1"/>
    <xf numFmtId="0" fontId="28" fillId="29" borderId="0" xfId="0" applyFont="1" applyFill="1" applyBorder="1" applyAlignment="1">
      <alignment horizontal="center" vertical="center"/>
    </xf>
    <xf numFmtId="0" fontId="29" fillId="29" borderId="0" xfId="0" applyFont="1" applyFill="1" applyBorder="1"/>
    <xf numFmtId="0" fontId="33" fillId="29" borderId="0" xfId="0" applyFont="1" applyFill="1" applyBorder="1" applyAlignment="1">
      <alignment horizontal="left" vertical="center"/>
    </xf>
    <xf numFmtId="0" fontId="31" fillId="29" borderId="0" xfId="0" applyFont="1" applyFill="1" applyBorder="1" applyAlignment="1">
      <alignment horizontal="center" vertical="center"/>
    </xf>
    <xf numFmtId="0" fontId="36" fillId="29" borderId="0" xfId="0" applyFont="1" applyFill="1" applyBorder="1" applyAlignment="1">
      <alignment horizontal="right" vertical="center"/>
    </xf>
    <xf numFmtId="0" fontId="0" fillId="29" borderId="75" xfId="0" applyFill="1" applyBorder="1"/>
    <xf numFmtId="0" fontId="29" fillId="29" borderId="13" xfId="107" applyFont="1" applyFill="1" applyBorder="1">
      <alignment vertical="center"/>
    </xf>
    <xf numFmtId="0" fontId="0" fillId="29" borderId="14" xfId="0" applyFill="1" applyBorder="1"/>
    <xf numFmtId="0" fontId="0" fillId="29" borderId="76" xfId="0" applyFill="1" applyBorder="1"/>
    <xf numFmtId="0" fontId="0" fillId="29" borderId="16" xfId="0" applyFill="1" applyBorder="1"/>
    <xf numFmtId="0" fontId="29" fillId="29" borderId="0" xfId="107" applyFont="1" applyFill="1" applyBorder="1">
      <alignment vertical="center"/>
    </xf>
    <xf numFmtId="0" fontId="0" fillId="29" borderId="0" xfId="0" applyFill="1" applyBorder="1"/>
    <xf numFmtId="14" fontId="30" fillId="29" borderId="36" xfId="0" applyNumberFormat="1" applyFont="1" applyFill="1" applyBorder="1" applyAlignment="1">
      <alignment horizontal="center" vertical="center"/>
    </xf>
    <xf numFmtId="0" fontId="30" fillId="29" borderId="37" xfId="0" applyFont="1" applyFill="1" applyBorder="1" applyAlignment="1">
      <alignment horizontal="center" vertical="center"/>
    </xf>
    <xf numFmtId="0" fontId="30" fillId="38" borderId="78" xfId="0" applyNumberFormat="1" applyFont="1" applyFill="1" applyBorder="1" applyAlignment="1" applyProtection="1">
      <alignment horizontal="center" vertical="center"/>
      <protection locked="0"/>
    </xf>
    <xf numFmtId="0" fontId="30" fillId="38" borderId="79" xfId="0" applyNumberFormat="1" applyFont="1" applyFill="1" applyBorder="1" applyAlignment="1" applyProtection="1">
      <alignment horizontal="center" vertical="center"/>
      <protection locked="0"/>
    </xf>
    <xf numFmtId="0" fontId="30" fillId="38" borderId="80" xfId="0" applyFont="1" applyFill="1" applyBorder="1" applyAlignment="1" applyProtection="1">
      <alignment horizontal="center" vertical="center"/>
      <protection locked="0"/>
    </xf>
    <xf numFmtId="0" fontId="30" fillId="38" borderId="81" xfId="0" applyNumberFormat="1" applyFont="1" applyFill="1" applyBorder="1" applyAlignment="1" applyProtection="1">
      <alignment horizontal="center" vertical="center"/>
      <protection locked="0"/>
    </xf>
    <xf numFmtId="0" fontId="30" fillId="38" borderId="60" xfId="0" applyNumberFormat="1" applyFont="1" applyFill="1" applyBorder="1" applyAlignment="1" applyProtection="1">
      <alignment horizontal="center" vertical="center"/>
      <protection locked="0"/>
    </xf>
    <xf numFmtId="0" fontId="30" fillId="38" borderId="82" xfId="0" applyFont="1" applyFill="1" applyBorder="1" applyAlignment="1" applyProtection="1">
      <alignment horizontal="center" vertical="center"/>
      <protection locked="0"/>
    </xf>
    <xf numFmtId="0" fontId="30" fillId="38" borderId="83" xfId="0" applyNumberFormat="1" applyFont="1" applyFill="1" applyBorder="1" applyAlignment="1" applyProtection="1">
      <alignment horizontal="center" vertical="center"/>
      <protection locked="0"/>
    </xf>
    <xf numFmtId="0" fontId="30" fillId="38" borderId="44" xfId="0" applyNumberFormat="1" applyFont="1" applyFill="1" applyBorder="1" applyAlignment="1" applyProtection="1">
      <alignment horizontal="center" vertical="center"/>
      <protection locked="0"/>
    </xf>
    <xf numFmtId="0" fontId="30" fillId="38" borderId="45" xfId="0" applyFont="1" applyFill="1" applyBorder="1" applyAlignment="1" applyProtection="1">
      <alignment horizontal="center" vertical="center"/>
      <protection locked="0"/>
    </xf>
    <xf numFmtId="0" fontId="76" fillId="0" borderId="0" xfId="0" applyFont="1" applyFill="1" applyAlignment="1">
      <alignment horizontal="left"/>
    </xf>
    <xf numFmtId="0" fontId="29" fillId="0" borderId="75" xfId="107" applyFont="1" applyBorder="1">
      <alignment vertical="center"/>
    </xf>
    <xf numFmtId="0" fontId="29" fillId="0" borderId="13" xfId="107" applyFont="1" applyBorder="1">
      <alignment vertical="center"/>
    </xf>
    <xf numFmtId="0" fontId="29" fillId="0" borderId="14" xfId="107" applyFont="1" applyBorder="1">
      <alignment vertical="center"/>
    </xf>
    <xf numFmtId="0" fontId="28" fillId="0" borderId="76" xfId="0" applyFont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9" fillId="0" borderId="76" xfId="107" applyFont="1" applyBorder="1">
      <alignment vertical="center"/>
    </xf>
    <xf numFmtId="0" fontId="29" fillId="0" borderId="16" xfId="107" applyFont="1" applyBorder="1">
      <alignment vertical="center"/>
    </xf>
    <xf numFmtId="0" fontId="29" fillId="0" borderId="0" xfId="0" applyFont="1" applyBorder="1"/>
    <xf numFmtId="0" fontId="25" fillId="0" borderId="0" xfId="0" applyFont="1" applyBorder="1"/>
    <xf numFmtId="0" fontId="29" fillId="0" borderId="76" xfId="107" applyFont="1" applyBorder="1" applyAlignment="1">
      <alignment horizontal="center" vertical="center"/>
    </xf>
    <xf numFmtId="0" fontId="29" fillId="0" borderId="16" xfId="107" applyFont="1" applyBorder="1" applyAlignment="1">
      <alignment horizontal="center" vertical="center"/>
    </xf>
    <xf numFmtId="0" fontId="29" fillId="0" borderId="77" xfId="107" applyFont="1" applyBorder="1" applyAlignment="1">
      <alignment horizontal="center" vertical="center"/>
    </xf>
    <xf numFmtId="0" fontId="53" fillId="0" borderId="73" xfId="107" applyFont="1" applyBorder="1" applyAlignment="1">
      <alignment horizontal="left" vertical="center"/>
    </xf>
    <xf numFmtId="0" fontId="33" fillId="0" borderId="73" xfId="107" applyFont="1" applyBorder="1" applyAlignment="1">
      <alignment horizontal="center" vertical="center"/>
    </xf>
    <xf numFmtId="0" fontId="29" fillId="0" borderId="73" xfId="107" applyFont="1" applyBorder="1">
      <alignment vertical="center"/>
    </xf>
    <xf numFmtId="0" fontId="29" fillId="0" borderId="73" xfId="107" applyFont="1" applyBorder="1" applyAlignment="1">
      <alignment horizontal="center" vertical="center"/>
    </xf>
    <xf numFmtId="0" fontId="29" fillId="0" borderId="74" xfId="107" applyFont="1" applyBorder="1">
      <alignment vertical="center"/>
    </xf>
    <xf numFmtId="0" fontId="30" fillId="0" borderId="0" xfId="107" applyFont="1" applyBorder="1" applyAlignment="1">
      <alignment horizontal="center" vertical="center"/>
    </xf>
    <xf numFmtId="41" fontId="30" fillId="29" borderId="0" xfId="108" applyFont="1" applyFill="1" applyBorder="1" applyAlignment="1">
      <alignment horizontal="center" vertical="center"/>
    </xf>
    <xf numFmtId="0" fontId="30" fillId="0" borderId="0" xfId="107" applyFont="1" applyFill="1" applyBorder="1" applyAlignment="1">
      <alignment horizontal="center" vertical="center"/>
    </xf>
    <xf numFmtId="41" fontId="30" fillId="0" borderId="0" xfId="108" applyFont="1" applyFill="1" applyBorder="1" applyAlignment="1">
      <alignment horizontal="center" vertical="center"/>
    </xf>
    <xf numFmtId="0" fontId="30" fillId="0" borderId="0" xfId="107" applyFont="1" applyBorder="1" applyAlignment="1">
      <alignment horizontal="left" vertical="center"/>
    </xf>
    <xf numFmtId="41" fontId="74" fillId="0" borderId="0" xfId="108" applyFont="1" applyFill="1" applyBorder="1" applyAlignment="1">
      <alignment horizontal="center" vertical="center"/>
    </xf>
    <xf numFmtId="0" fontId="77" fillId="39" borderId="86" xfId="107" applyFont="1" applyFill="1" applyBorder="1" applyAlignment="1">
      <alignment horizontal="center" vertical="center"/>
    </xf>
    <xf numFmtId="0" fontId="77" fillId="39" borderId="87" xfId="107" applyFont="1" applyFill="1" applyBorder="1" applyAlignment="1">
      <alignment horizontal="center" vertical="center"/>
    </xf>
    <xf numFmtId="0" fontId="77" fillId="29" borderId="70" xfId="107" applyFont="1" applyFill="1" applyBorder="1" applyAlignment="1">
      <alignment horizontal="center" vertical="center"/>
    </xf>
    <xf numFmtId="0" fontId="77" fillId="40" borderId="89" xfId="107" applyFont="1" applyFill="1" applyBorder="1" applyAlignment="1">
      <alignment horizontal="center" vertical="center"/>
    </xf>
    <xf numFmtId="0" fontId="78" fillId="29" borderId="90" xfId="107" applyFont="1" applyFill="1" applyBorder="1" applyAlignment="1">
      <alignment horizontal="center" vertical="center"/>
    </xf>
    <xf numFmtId="0" fontId="78" fillId="40" borderId="91" xfId="107" applyFont="1" applyFill="1" applyBorder="1" applyAlignment="1">
      <alignment horizontal="center" vertical="center"/>
    </xf>
    <xf numFmtId="0" fontId="77" fillId="29" borderId="90" xfId="107" applyFont="1" applyFill="1" applyBorder="1" applyAlignment="1">
      <alignment horizontal="center" vertical="center"/>
    </xf>
    <xf numFmtId="0" fontId="77" fillId="40" borderId="91" xfId="107" applyFont="1" applyFill="1" applyBorder="1" applyAlignment="1">
      <alignment horizontal="center" vertical="center"/>
    </xf>
    <xf numFmtId="0" fontId="77" fillId="29" borderId="72" xfId="107" applyFont="1" applyFill="1" applyBorder="1" applyAlignment="1">
      <alignment horizontal="center" vertical="center"/>
    </xf>
    <xf numFmtId="0" fontId="77" fillId="40" borderId="93" xfId="107" applyFont="1" applyFill="1" applyBorder="1" applyAlignment="1">
      <alignment horizontal="center" vertical="center"/>
    </xf>
    <xf numFmtId="0" fontId="78" fillId="29" borderId="70" xfId="107" applyFont="1" applyFill="1" applyBorder="1" applyAlignment="1">
      <alignment horizontal="center" vertical="center"/>
    </xf>
    <xf numFmtId="0" fontId="78" fillId="40" borderId="89" xfId="107" applyFont="1" applyFill="1" applyBorder="1" applyAlignment="1">
      <alignment horizontal="center" vertical="center"/>
    </xf>
    <xf numFmtId="0" fontId="78" fillId="29" borderId="72" xfId="107" applyFont="1" applyFill="1" applyBorder="1" applyAlignment="1">
      <alignment horizontal="center" vertical="center"/>
    </xf>
    <xf numFmtId="0" fontId="78" fillId="40" borderId="93" xfId="107" applyFont="1" applyFill="1" applyBorder="1" applyAlignment="1">
      <alignment horizontal="center" vertical="center"/>
    </xf>
    <xf numFmtId="0" fontId="78" fillId="29" borderId="86" xfId="107" applyFont="1" applyFill="1" applyBorder="1" applyAlignment="1">
      <alignment horizontal="center" vertical="center"/>
    </xf>
    <xf numFmtId="0" fontId="78" fillId="40" borderId="52" xfId="107" applyFont="1" applyFill="1" applyBorder="1" applyAlignment="1">
      <alignment horizontal="center" vertical="center"/>
    </xf>
    <xf numFmtId="0" fontId="77" fillId="40" borderId="95" xfId="107" applyFont="1" applyFill="1" applyBorder="1" applyAlignment="1">
      <alignment horizontal="center" vertical="center"/>
    </xf>
    <xf numFmtId="0" fontId="77" fillId="29" borderId="85" xfId="107" applyFont="1" applyFill="1" applyBorder="1" applyAlignment="1">
      <alignment horizontal="center" vertical="center"/>
    </xf>
    <xf numFmtId="0" fontId="72" fillId="29" borderId="0" xfId="0" applyFont="1" applyFill="1"/>
    <xf numFmtId="0" fontId="78" fillId="29" borderId="96" xfId="107" applyFont="1" applyFill="1" applyBorder="1" applyAlignment="1">
      <alignment horizontal="center" vertical="center"/>
    </xf>
    <xf numFmtId="0" fontId="78" fillId="29" borderId="87" xfId="107" applyFont="1" applyFill="1" applyBorder="1" applyAlignment="1">
      <alignment horizontal="center" vertical="center"/>
    </xf>
    <xf numFmtId="0" fontId="33" fillId="29" borderId="10" xfId="0" applyFont="1" applyFill="1" applyBorder="1" applyAlignment="1">
      <alignment horizontal="center" vertical="center"/>
    </xf>
    <xf numFmtId="0" fontId="60" fillId="29" borderId="10" xfId="109" applyFill="1" applyBorder="1" applyAlignment="1">
      <alignment horizontal="center" vertical="center"/>
    </xf>
    <xf numFmtId="0" fontId="79" fillId="29" borderId="0" xfId="0" applyFont="1" applyFill="1" applyBorder="1" applyAlignment="1">
      <alignment horizontal="left" vertical="center"/>
    </xf>
    <xf numFmtId="0" fontId="65" fillId="29" borderId="0" xfId="0" applyFont="1" applyFill="1" applyBorder="1" applyAlignment="1">
      <alignment horizontal="center" vertical="center"/>
    </xf>
    <xf numFmtId="0" fontId="65" fillId="29" borderId="0" xfId="0" applyFont="1" applyFill="1" applyBorder="1" applyAlignment="1" applyProtection="1">
      <alignment horizontal="center" vertical="center"/>
      <protection locked="0"/>
    </xf>
    <xf numFmtId="0" fontId="65" fillId="0" borderId="0" xfId="0" applyFont="1" applyFill="1" applyBorder="1" applyAlignment="1" applyProtection="1">
      <alignment horizontal="center" vertical="center"/>
      <protection locked="0"/>
    </xf>
    <xf numFmtId="0" fontId="80" fillId="29" borderId="0" xfId="0" applyFont="1" applyFill="1" applyAlignment="1">
      <alignment vertical="center"/>
    </xf>
    <xf numFmtId="0" fontId="31" fillId="29" borderId="0" xfId="0" applyFont="1" applyFill="1" applyBorder="1" applyAlignment="1">
      <alignment horizontal="left" vertical="center"/>
    </xf>
    <xf numFmtId="0" fontId="31" fillId="0" borderId="40" xfId="0" applyFont="1" applyBorder="1" applyAlignment="1"/>
    <xf numFmtId="0" fontId="77" fillId="29" borderId="74" xfId="107" applyFont="1" applyFill="1" applyBorder="1" applyAlignment="1">
      <alignment horizontal="center" vertical="center"/>
    </xf>
    <xf numFmtId="0" fontId="77" fillId="29" borderId="87" xfId="107" applyFont="1" applyFill="1" applyBorder="1" applyAlignment="1">
      <alignment horizontal="center" vertical="center"/>
    </xf>
    <xf numFmtId="0" fontId="78" fillId="29" borderId="61" xfId="107" applyFont="1" applyFill="1" applyBorder="1" applyAlignment="1">
      <alignment horizontal="center" vertical="center"/>
    </xf>
    <xf numFmtId="0" fontId="77" fillId="39" borderId="85" xfId="107" applyFont="1" applyFill="1" applyBorder="1" applyAlignment="1">
      <alignment horizontal="center" vertical="center"/>
    </xf>
    <xf numFmtId="0" fontId="50" fillId="0" borderId="0" xfId="0" applyFont="1" applyBorder="1" applyAlignment="1">
      <alignment horizontal="left" vertical="center"/>
    </xf>
    <xf numFmtId="0" fontId="79" fillId="0" borderId="0" xfId="0" applyFont="1" applyBorder="1" applyAlignment="1">
      <alignment horizontal="left" vertical="center"/>
    </xf>
    <xf numFmtId="0" fontId="70" fillId="38" borderId="11" xfId="107" applyFont="1" applyFill="1" applyBorder="1" applyAlignment="1">
      <alignment horizontal="center" vertical="center"/>
    </xf>
    <xf numFmtId="0" fontId="77" fillId="29" borderId="10" xfId="107" applyFont="1" applyFill="1" applyBorder="1" applyAlignment="1">
      <alignment horizontal="center" vertical="center"/>
    </xf>
    <xf numFmtId="0" fontId="78" fillId="29" borderId="10" xfId="107" applyFont="1" applyFill="1" applyBorder="1" applyAlignment="1">
      <alignment horizontal="center" vertical="center"/>
    </xf>
    <xf numFmtId="0" fontId="47" fillId="31" borderId="33" xfId="0" applyFont="1" applyFill="1" applyBorder="1" applyAlignment="1">
      <alignment horizontal="center" vertical="center" wrapText="1"/>
    </xf>
    <xf numFmtId="0" fontId="47" fillId="31" borderId="34" xfId="0" applyFont="1" applyFill="1" applyBorder="1" applyAlignment="1">
      <alignment horizontal="center" vertical="center" wrapText="1"/>
    </xf>
    <xf numFmtId="0" fontId="47" fillId="31" borderId="35" xfId="0" applyFont="1" applyFill="1" applyBorder="1" applyAlignment="1">
      <alignment horizontal="center" vertical="center" wrapText="1"/>
    </xf>
    <xf numFmtId="0" fontId="49" fillId="0" borderId="20" xfId="0" applyFont="1" applyBorder="1" applyAlignment="1">
      <alignment horizontal="center" vertical="center"/>
    </xf>
    <xf numFmtId="0" fontId="49" fillId="0" borderId="20" xfId="0" applyFont="1" applyBorder="1" applyAlignment="1">
      <alignment vertical="center"/>
    </xf>
    <xf numFmtId="0" fontId="30" fillId="0" borderId="20" xfId="0" applyFont="1" applyBorder="1" applyAlignment="1">
      <alignment vertical="center"/>
    </xf>
    <xf numFmtId="0" fontId="30" fillId="0" borderId="101" xfId="104" applyFont="1" applyBorder="1" applyAlignment="1">
      <alignment horizontal="left" vertical="center" wrapText="1"/>
    </xf>
    <xf numFmtId="0" fontId="49" fillId="0" borderId="21" xfId="0" applyFont="1" applyBorder="1" applyAlignment="1">
      <alignment horizontal="center" vertical="center"/>
    </xf>
    <xf numFmtId="0" fontId="49" fillId="0" borderId="21" xfId="0" applyFont="1" applyBorder="1" applyAlignment="1">
      <alignment vertical="center"/>
    </xf>
    <xf numFmtId="0" fontId="30" fillId="0" borderId="21" xfId="0" applyFont="1" applyBorder="1" applyAlignment="1">
      <alignment vertical="center"/>
    </xf>
    <xf numFmtId="0" fontId="30" fillId="0" borderId="21" xfId="0" applyFont="1" applyBorder="1" applyAlignment="1">
      <alignment horizontal="left" vertical="center"/>
    </xf>
    <xf numFmtId="0" fontId="30" fillId="0" borderId="21" xfId="104" applyFont="1" applyBorder="1" applyAlignment="1">
      <alignment horizontal="left" vertical="center"/>
    </xf>
    <xf numFmtId="0" fontId="30" fillId="0" borderId="21" xfId="0" applyFont="1" applyBorder="1" applyAlignment="1">
      <alignment horizontal="center" vertical="center"/>
    </xf>
    <xf numFmtId="0" fontId="30" fillId="0" borderId="21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left" vertical="center"/>
    </xf>
    <xf numFmtId="0" fontId="30" fillId="0" borderId="0" xfId="0" applyFont="1" applyFill="1" applyBorder="1"/>
    <xf numFmtId="0" fontId="49" fillId="41" borderId="21" xfId="0" applyFont="1" applyFill="1" applyBorder="1" applyAlignment="1">
      <alignment horizontal="center" vertical="center"/>
    </xf>
    <xf numFmtId="0" fontId="49" fillId="41" borderId="21" xfId="0" applyFont="1" applyFill="1" applyBorder="1" applyAlignment="1">
      <alignment vertical="center"/>
    </xf>
    <xf numFmtId="0" fontId="49" fillId="0" borderId="21" xfId="0" applyFont="1" applyFill="1" applyBorder="1" applyAlignment="1">
      <alignment horizontal="center" vertical="center"/>
    </xf>
    <xf numFmtId="0" fontId="49" fillId="0" borderId="21" xfId="0" applyFont="1" applyFill="1" applyBorder="1" applyAlignment="1">
      <alignment vertical="center"/>
    </xf>
    <xf numFmtId="0" fontId="49" fillId="0" borderId="21" xfId="0" applyFont="1" applyBorder="1" applyAlignment="1">
      <alignment horizontal="left" vertical="center"/>
    </xf>
    <xf numFmtId="0" fontId="30" fillId="0" borderId="21" xfId="0" applyFont="1" applyFill="1" applyBorder="1" applyAlignment="1">
      <alignment horizontal="center" vertical="center"/>
    </xf>
    <xf numFmtId="0" fontId="68" fillId="41" borderId="0" xfId="0" applyFont="1" applyFill="1" applyAlignment="1">
      <alignment vertical="center"/>
    </xf>
    <xf numFmtId="0" fontId="26" fillId="42" borderId="10" xfId="0" applyFont="1" applyFill="1" applyBorder="1" applyAlignment="1">
      <alignment horizontal="left" vertical="center"/>
    </xf>
    <xf numFmtId="0" fontId="26" fillId="42" borderId="10" xfId="0" applyFont="1" applyFill="1" applyBorder="1" applyAlignment="1">
      <alignment vertical="center"/>
    </xf>
    <xf numFmtId="0" fontId="25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0" fontId="49" fillId="29" borderId="0" xfId="0" applyFont="1" applyFill="1" applyBorder="1" applyAlignment="1">
      <alignment horizontal="center" vertical="center"/>
    </xf>
    <xf numFmtId="0" fontId="49" fillId="29" borderId="0" xfId="0" applyFont="1" applyFill="1" applyBorder="1" applyAlignment="1">
      <alignment vertical="center"/>
    </xf>
    <xf numFmtId="0" fontId="82" fillId="29" borderId="0" xfId="0" applyFont="1" applyFill="1"/>
    <xf numFmtId="0" fontId="25" fillId="29" borderId="0" xfId="0" applyFont="1" applyFill="1" applyAlignment="1">
      <alignment vertical="center"/>
    </xf>
    <xf numFmtId="0" fontId="25" fillId="29" borderId="0" xfId="0" applyFont="1" applyFill="1" applyBorder="1" applyAlignment="1">
      <alignment vertical="center"/>
    </xf>
    <xf numFmtId="0" fontId="26" fillId="29" borderId="11" xfId="0" applyFont="1" applyFill="1" applyBorder="1" applyAlignment="1">
      <alignment vertical="center"/>
    </xf>
    <xf numFmtId="0" fontId="26" fillId="29" borderId="22" xfId="0" applyFont="1" applyFill="1" applyBorder="1" applyAlignment="1">
      <alignment vertical="center"/>
    </xf>
    <xf numFmtId="0" fontId="26" fillId="29" borderId="23" xfId="0" applyFont="1" applyFill="1" applyBorder="1" applyAlignment="1">
      <alignment vertical="center"/>
    </xf>
    <xf numFmtId="0" fontId="26" fillId="29" borderId="102" xfId="0" applyFont="1" applyFill="1" applyBorder="1" applyAlignment="1">
      <alignment vertical="center"/>
    </xf>
    <xf numFmtId="0" fontId="26" fillId="29" borderId="24" xfId="0" applyFont="1" applyFill="1" applyBorder="1" applyAlignment="1">
      <alignment vertical="center"/>
    </xf>
    <xf numFmtId="0" fontId="83" fillId="29" borderId="22" xfId="0" applyFont="1" applyFill="1" applyBorder="1" applyAlignment="1">
      <alignment vertical="center"/>
    </xf>
    <xf numFmtId="0" fontId="26" fillId="29" borderId="10" xfId="0" applyFont="1" applyFill="1" applyBorder="1" applyAlignment="1">
      <alignment vertical="center"/>
    </xf>
    <xf numFmtId="0" fontId="26" fillId="29" borderId="10" xfId="0" applyFont="1" applyFill="1" applyBorder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61" fillId="0" borderId="103" xfId="0" applyFont="1" applyBorder="1" applyAlignment="1">
      <alignment vertical="center"/>
    </xf>
    <xf numFmtId="0" fontId="33" fillId="0" borderId="104" xfId="0" applyFont="1" applyBorder="1"/>
    <xf numFmtId="0" fontId="33" fillId="0" borderId="0" xfId="0" applyFont="1"/>
    <xf numFmtId="0" fontId="32" fillId="0" borderId="105" xfId="0" applyFont="1" applyBorder="1" applyAlignment="1">
      <alignment vertical="center"/>
    </xf>
    <xf numFmtId="0" fontId="29" fillId="0" borderId="105" xfId="0" applyFont="1" applyBorder="1" applyAlignment="1">
      <alignment vertical="center"/>
    </xf>
    <xf numFmtId="0" fontId="32" fillId="29" borderId="105" xfId="0" applyFont="1" applyFill="1" applyBorder="1" applyAlignment="1">
      <alignment vertical="center"/>
    </xf>
    <xf numFmtId="0" fontId="33" fillId="0" borderId="107" xfId="0" applyFont="1" applyBorder="1"/>
    <xf numFmtId="0" fontId="33" fillId="0" borderId="0" xfId="0" applyFont="1" applyAlignment="1">
      <alignment horizontal="center"/>
    </xf>
    <xf numFmtId="0" fontId="36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33" fillId="31" borderId="11" xfId="0" applyFont="1" applyFill="1" applyBorder="1" applyAlignment="1">
      <alignment horizontal="center" vertical="center" wrapText="1"/>
    </xf>
    <xf numFmtId="0" fontId="33" fillId="43" borderId="11" xfId="0" applyFont="1" applyFill="1" applyBorder="1" applyAlignment="1">
      <alignment horizontal="center" vertical="center" wrapText="1"/>
    </xf>
    <xf numFmtId="0" fontId="33" fillId="31" borderId="98" xfId="0" applyFont="1" applyFill="1" applyBorder="1" applyAlignment="1">
      <alignment horizontal="center" vertical="center" wrapText="1"/>
    </xf>
    <xf numFmtId="0" fontId="33" fillId="31" borderId="10" xfId="0" applyFont="1" applyFill="1" applyBorder="1" applyAlignment="1">
      <alignment horizontal="center" vertical="center" wrapText="1"/>
    </xf>
    <xf numFmtId="0" fontId="33" fillId="44" borderId="10" xfId="0" applyFont="1" applyFill="1" applyBorder="1" applyAlignment="1">
      <alignment horizontal="center" vertical="center"/>
    </xf>
    <xf numFmtId="177" fontId="33" fillId="44" borderId="10" xfId="0" applyNumberFormat="1" applyFont="1" applyFill="1" applyBorder="1" applyAlignment="1">
      <alignment horizontal="center" vertical="center"/>
    </xf>
    <xf numFmtId="178" fontId="33" fillId="44" borderId="10" xfId="113" applyNumberFormat="1" applyFont="1" applyFill="1" applyBorder="1" applyAlignment="1">
      <alignment horizontal="center" vertical="center"/>
    </xf>
    <xf numFmtId="0" fontId="33" fillId="44" borderId="22" xfId="0" applyFont="1" applyFill="1" applyBorder="1" applyAlignment="1">
      <alignment horizontal="center" vertical="center"/>
    </xf>
    <xf numFmtId="0" fontId="28" fillId="0" borderId="0" xfId="0" applyFont="1" applyBorder="1"/>
    <xf numFmtId="0" fontId="36" fillId="0" borderId="0" xfId="0" applyFont="1"/>
    <xf numFmtId="0" fontId="32" fillId="0" borderId="0" xfId="0" applyFont="1" applyBorder="1"/>
    <xf numFmtId="0" fontId="29" fillId="0" borderId="106" xfId="0" applyFont="1" applyBorder="1" applyAlignment="1">
      <alignment vertical="center"/>
    </xf>
    <xf numFmtId="178" fontId="33" fillId="44" borderId="22" xfId="113" applyNumberFormat="1" applyFont="1" applyFill="1" applyBorder="1" applyAlignment="1">
      <alignment horizontal="center" vertical="center"/>
    </xf>
    <xf numFmtId="10" fontId="33" fillId="44" borderId="10" xfId="113" applyNumberFormat="1" applyFont="1" applyFill="1" applyBorder="1" applyAlignment="1">
      <alignment horizontal="center" vertical="center"/>
    </xf>
    <xf numFmtId="10" fontId="33" fillId="44" borderId="22" xfId="113" applyNumberFormat="1" applyFont="1" applyFill="1" applyBorder="1" applyAlignment="1">
      <alignment horizontal="center" vertical="center"/>
    </xf>
    <xf numFmtId="0" fontId="33" fillId="0" borderId="108" xfId="0" applyFont="1" applyBorder="1"/>
    <xf numFmtId="0" fontId="33" fillId="0" borderId="109" xfId="0" applyFont="1" applyBorder="1"/>
    <xf numFmtId="0" fontId="33" fillId="0" borderId="110" xfId="0" applyFont="1" applyBorder="1"/>
    <xf numFmtId="0" fontId="50" fillId="0" borderId="105" xfId="0" applyFont="1" applyBorder="1" applyAlignment="1">
      <alignment vertical="center"/>
    </xf>
    <xf numFmtId="49" fontId="54" fillId="36" borderId="10" xfId="0" applyNumberFormat="1" applyFont="1" applyFill="1" applyBorder="1" applyAlignment="1">
      <alignment horizontal="center" vertical="center"/>
    </xf>
    <xf numFmtId="49" fontId="0" fillId="0" borderId="0" xfId="0" applyNumberFormat="1"/>
    <xf numFmtId="11" fontId="0" fillId="0" borderId="0" xfId="0" applyNumberFormat="1"/>
    <xf numFmtId="0" fontId="30" fillId="0" borderId="111" xfId="107" applyFont="1" applyBorder="1" applyAlignment="1">
      <alignment horizontal="center" vertical="center"/>
    </xf>
    <xf numFmtId="14" fontId="30" fillId="0" borderId="111" xfId="107" applyNumberFormat="1" applyFont="1" applyBorder="1" applyAlignment="1">
      <alignment horizontal="center" vertical="center"/>
    </xf>
    <xf numFmtId="0" fontId="30" fillId="35" borderId="111" xfId="107" applyFont="1" applyFill="1" applyBorder="1" applyAlignment="1">
      <alignment horizontal="center" vertical="center"/>
    </xf>
    <xf numFmtId="0" fontId="30" fillId="35" borderId="112" xfId="107" applyFont="1" applyFill="1" applyBorder="1" applyAlignment="1">
      <alignment horizontal="center" vertical="center"/>
    </xf>
    <xf numFmtId="41" fontId="30" fillId="32" borderId="91" xfId="108" applyFont="1" applyFill="1" applyBorder="1" applyAlignment="1">
      <alignment horizontal="center" vertical="center"/>
    </xf>
    <xf numFmtId="0" fontId="30" fillId="0" borderId="113" xfId="107" applyFont="1" applyBorder="1" applyAlignment="1">
      <alignment horizontal="center" vertical="center"/>
    </xf>
    <xf numFmtId="0" fontId="30" fillId="35" borderId="113" xfId="107" applyFont="1" applyFill="1" applyBorder="1" applyAlignment="1">
      <alignment horizontal="center" vertical="center"/>
    </xf>
    <xf numFmtId="0" fontId="30" fillId="35" borderId="114" xfId="107" applyFont="1" applyFill="1" applyBorder="1" applyAlignment="1">
      <alignment horizontal="center" vertical="center"/>
    </xf>
    <xf numFmtId="41" fontId="30" fillId="32" borderId="93" xfId="108" applyFont="1" applyFill="1" applyBorder="1" applyAlignment="1">
      <alignment horizontal="center" vertical="center"/>
    </xf>
    <xf numFmtId="41" fontId="30" fillId="29" borderId="115" xfId="108" applyFont="1" applyFill="1" applyBorder="1" applyAlignment="1">
      <alignment horizontal="center" vertical="center"/>
    </xf>
    <xf numFmtId="41" fontId="30" fillId="29" borderId="116" xfId="108" applyFont="1" applyFill="1" applyBorder="1" applyAlignment="1">
      <alignment horizontal="center" vertical="center"/>
    </xf>
    <xf numFmtId="41" fontId="30" fillId="29" borderId="49" xfId="108" applyFont="1" applyFill="1" applyBorder="1" applyAlignment="1">
      <alignment horizontal="center" vertical="center"/>
    </xf>
    <xf numFmtId="41" fontId="30" fillId="29" borderId="117" xfId="108" applyFont="1" applyFill="1" applyBorder="1" applyAlignment="1">
      <alignment horizontal="center" vertical="center"/>
    </xf>
    <xf numFmtId="41" fontId="30" fillId="29" borderId="118" xfId="108" applyFont="1" applyFill="1" applyBorder="1" applyAlignment="1">
      <alignment horizontal="center" vertical="center"/>
    </xf>
    <xf numFmtId="41" fontId="30" fillId="32" borderId="119" xfId="108" applyFont="1" applyFill="1" applyBorder="1" applyAlignment="1">
      <alignment horizontal="center" vertical="center"/>
    </xf>
    <xf numFmtId="0" fontId="30" fillId="31" borderId="123" xfId="106" applyFont="1" applyFill="1" applyBorder="1" applyAlignment="1">
      <alignment horizontal="center" vertical="center" wrapText="1"/>
    </xf>
    <xf numFmtId="0" fontId="30" fillId="31" borderId="52" xfId="106" applyFont="1" applyFill="1" applyBorder="1" applyAlignment="1">
      <alignment horizontal="center" vertical="center"/>
    </xf>
    <xf numFmtId="0" fontId="30" fillId="31" borderId="122" xfId="106" applyFont="1" applyFill="1" applyBorder="1" applyAlignment="1">
      <alignment horizontal="center" vertical="center" wrapText="1"/>
    </xf>
    <xf numFmtId="0" fontId="30" fillId="31" borderId="120" xfId="106" applyFont="1" applyFill="1" applyBorder="1" applyAlignment="1">
      <alignment horizontal="center" vertical="center" wrapText="1"/>
    </xf>
    <xf numFmtId="0" fontId="30" fillId="31" borderId="121" xfId="106" applyFont="1" applyFill="1" applyBorder="1" applyAlignment="1">
      <alignment horizontal="center" vertical="center" wrapText="1"/>
    </xf>
    <xf numFmtId="0" fontId="30" fillId="31" borderId="124" xfId="106" applyFont="1" applyFill="1" applyBorder="1" applyAlignment="1">
      <alignment horizontal="center" vertical="center" wrapText="1"/>
    </xf>
    <xf numFmtId="0" fontId="30" fillId="0" borderId="111" xfId="107" applyFont="1" applyFill="1" applyBorder="1" applyAlignment="1">
      <alignment horizontal="center" vertical="center"/>
    </xf>
    <xf numFmtId="0" fontId="30" fillId="0" borderId="113" xfId="107" applyFont="1" applyFill="1" applyBorder="1" applyAlignment="1">
      <alignment horizontal="center" vertical="center"/>
    </xf>
    <xf numFmtId="0" fontId="30" fillId="0" borderId="125" xfId="107" applyFont="1" applyBorder="1" applyAlignment="1">
      <alignment horizontal="center" vertical="center"/>
    </xf>
    <xf numFmtId="14" fontId="30" fillId="0" borderId="125" xfId="107" applyNumberFormat="1" applyFont="1" applyBorder="1" applyAlignment="1">
      <alignment horizontal="center" vertical="center"/>
    </xf>
    <xf numFmtId="0" fontId="30" fillId="35" borderId="125" xfId="107" applyFont="1" applyFill="1" applyBorder="1" applyAlignment="1">
      <alignment horizontal="center" vertical="center"/>
    </xf>
    <xf numFmtId="0" fontId="30" fillId="0" borderId="125" xfId="107" applyFont="1" applyFill="1" applyBorder="1" applyAlignment="1">
      <alignment horizontal="center" vertical="center"/>
    </xf>
    <xf numFmtId="0" fontId="30" fillId="35" borderId="46" xfId="107" applyFont="1" applyFill="1" applyBorder="1" applyAlignment="1">
      <alignment horizontal="center" vertical="center"/>
    </xf>
    <xf numFmtId="0" fontId="30" fillId="0" borderId="64" xfId="107" applyFont="1" applyFill="1" applyBorder="1" applyAlignment="1">
      <alignment horizontal="center" vertical="center"/>
    </xf>
    <xf numFmtId="41" fontId="30" fillId="29" borderId="63" xfId="108" applyFont="1" applyFill="1" applyBorder="1" applyAlignment="1">
      <alignment horizontal="center" vertical="center"/>
    </xf>
    <xf numFmtId="41" fontId="30" fillId="29" borderId="64" xfId="108" applyFont="1" applyFill="1" applyBorder="1" applyAlignment="1">
      <alignment horizontal="center" vertical="center"/>
    </xf>
    <xf numFmtId="0" fontId="77" fillId="29" borderId="10" xfId="107" applyFont="1" applyFill="1" applyBorder="1" applyAlignment="1">
      <alignment horizontal="center" vertical="center"/>
    </xf>
    <xf numFmtId="0" fontId="78" fillId="29" borderId="10" xfId="107" applyFont="1" applyFill="1" applyBorder="1" applyAlignment="1">
      <alignment horizontal="center" vertical="center"/>
    </xf>
    <xf numFmtId="0" fontId="76" fillId="0" borderId="21" xfId="0" applyFont="1" applyBorder="1" applyAlignment="1">
      <alignment vertical="center"/>
    </xf>
    <xf numFmtId="0" fontId="56" fillId="29" borderId="0" xfId="0" applyFont="1" applyFill="1" applyAlignment="1">
      <alignment vertical="center"/>
    </xf>
    <xf numFmtId="0" fontId="77" fillId="29" borderId="86" xfId="107" applyFont="1" applyFill="1" applyBorder="1" applyAlignment="1">
      <alignment horizontal="center" vertical="center"/>
    </xf>
    <xf numFmtId="0" fontId="53" fillId="38" borderId="53" xfId="0" applyFont="1" applyFill="1" applyBorder="1" applyAlignment="1">
      <alignment horizontal="center" vertical="center"/>
    </xf>
    <xf numFmtId="0" fontId="71" fillId="44" borderId="10" xfId="0" applyFont="1" applyFill="1" applyBorder="1" applyAlignment="1">
      <alignment horizontal="center" vertical="center"/>
    </xf>
    <xf numFmtId="177" fontId="71" fillId="44" borderId="10" xfId="0" applyNumberFormat="1" applyFont="1" applyFill="1" applyBorder="1" applyAlignment="1">
      <alignment horizontal="center" vertical="center"/>
    </xf>
    <xf numFmtId="10" fontId="71" fillId="44" borderId="10" xfId="113" applyNumberFormat="1" applyFont="1" applyFill="1" applyBorder="1" applyAlignment="1">
      <alignment horizontal="center" vertical="center"/>
    </xf>
    <xf numFmtId="10" fontId="71" fillId="44" borderId="22" xfId="113" applyNumberFormat="1" applyFont="1" applyFill="1" applyBorder="1" applyAlignment="1">
      <alignment horizontal="center" vertical="center"/>
    </xf>
    <xf numFmtId="0" fontId="71" fillId="44" borderId="22" xfId="0" applyFont="1" applyFill="1" applyBorder="1" applyAlignment="1">
      <alignment horizontal="center" vertical="center"/>
    </xf>
    <xf numFmtId="0" fontId="47" fillId="0" borderId="21" xfId="104" applyFont="1" applyBorder="1" applyAlignment="1">
      <alignment horizontal="left" vertical="center" wrapText="1"/>
    </xf>
    <xf numFmtId="0" fontId="30" fillId="0" borderId="21" xfId="104" applyFont="1" applyBorder="1" applyAlignment="1">
      <alignment horizontal="left" vertical="center" wrapText="1"/>
    </xf>
    <xf numFmtId="0" fontId="61" fillId="29" borderId="126" xfId="0" applyFont="1" applyFill="1" applyBorder="1" applyAlignment="1">
      <alignment vertical="center"/>
    </xf>
    <xf numFmtId="0" fontId="75" fillId="0" borderId="0" xfId="0" applyFont="1" applyAlignment="1">
      <alignment vertical="center"/>
    </xf>
    <xf numFmtId="0" fontId="40" fillId="0" borderId="0" xfId="0" applyFont="1"/>
    <xf numFmtId="0" fontId="6" fillId="0" borderId="0" xfId="0" applyFont="1"/>
    <xf numFmtId="0" fontId="48" fillId="31" borderId="10" xfId="0" applyFont="1" applyFill="1" applyBorder="1" applyAlignment="1">
      <alignment horizontal="center" vertical="center"/>
    </xf>
    <xf numFmtId="0" fontId="48" fillId="31" borderId="127" xfId="0" applyFont="1" applyFill="1" applyBorder="1" applyAlignment="1">
      <alignment horizontal="center" vertical="center"/>
    </xf>
    <xf numFmtId="0" fontId="48" fillId="31" borderId="23" xfId="0" applyFont="1" applyFill="1" applyBorder="1" applyAlignment="1">
      <alignment horizontal="center" vertical="center"/>
    </xf>
    <xf numFmtId="0" fontId="91" fillId="0" borderId="23" xfId="0" applyFont="1" applyBorder="1" applyAlignment="1">
      <alignment horizontal="center" vertical="center"/>
    </xf>
    <xf numFmtId="0" fontId="91" fillId="0" borderId="10" xfId="0" applyFont="1" applyBorder="1" applyAlignment="1">
      <alignment horizontal="center" vertical="center"/>
    </xf>
    <xf numFmtId="0" fontId="91" fillId="0" borderId="23" xfId="0" applyFont="1" applyBorder="1" applyAlignment="1">
      <alignment vertical="center"/>
    </xf>
    <xf numFmtId="0" fontId="91" fillId="0" borderId="10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86" fillId="0" borderId="0" xfId="0" applyFont="1" applyAlignment="1">
      <alignment vertical="center"/>
    </xf>
    <xf numFmtId="0" fontId="54" fillId="36" borderId="23" xfId="0" applyFont="1" applyFill="1" applyBorder="1" applyAlignment="1">
      <alignment horizontal="center" vertical="center"/>
    </xf>
    <xf numFmtId="49" fontId="1" fillId="0" borderId="98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00" xfId="0" applyFont="1" applyBorder="1" applyAlignment="1">
      <alignment vertical="center"/>
    </xf>
    <xf numFmtId="49" fontId="1" fillId="0" borderId="126" xfId="0" applyNumberFormat="1" applyFont="1" applyBorder="1" applyAlignment="1">
      <alignment horizontal="center" vertical="center"/>
    </xf>
    <xf numFmtId="0" fontId="1" fillId="0" borderId="102" xfId="0" applyFont="1" applyBorder="1" applyAlignment="1">
      <alignment vertical="center"/>
    </xf>
    <xf numFmtId="0" fontId="1" fillId="0" borderId="48" xfId="0" applyFont="1" applyBorder="1" applyAlignment="1">
      <alignment vertical="center"/>
    </xf>
    <xf numFmtId="49" fontId="92" fillId="0" borderId="126" xfId="0" quotePrefix="1" applyNumberFormat="1" applyFont="1" applyBorder="1" applyAlignment="1">
      <alignment horizontal="center" vertical="center"/>
    </xf>
    <xf numFmtId="0" fontId="1" fillId="0" borderId="10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1" fillId="0" borderId="130" xfId="0" applyFont="1" applyBorder="1" applyAlignment="1">
      <alignment vertical="center"/>
    </xf>
    <xf numFmtId="0" fontId="61" fillId="0" borderId="105" xfId="0" applyFont="1" applyBorder="1" applyAlignment="1">
      <alignment vertical="center"/>
    </xf>
    <xf numFmtId="0" fontId="33" fillId="0" borderId="0" xfId="0" applyFont="1" applyBorder="1"/>
    <xf numFmtId="0" fontId="47" fillId="41" borderId="97" xfId="104" quotePrefix="1" applyFont="1" applyFill="1" applyBorder="1" applyAlignment="1">
      <alignment horizontal="left" vertical="center"/>
    </xf>
    <xf numFmtId="0" fontId="30" fillId="36" borderId="36" xfId="0" applyFont="1" applyFill="1" applyBorder="1" applyAlignment="1">
      <alignment horizontal="center" vertical="center"/>
    </xf>
    <xf numFmtId="0" fontId="30" fillId="36" borderId="36" xfId="0" applyFont="1" applyFill="1" applyBorder="1" applyAlignment="1">
      <alignment horizontal="center" vertical="center" wrapText="1"/>
    </xf>
    <xf numFmtId="0" fontId="94" fillId="31" borderId="36" xfId="0" applyFont="1" applyFill="1" applyBorder="1" applyAlignment="1">
      <alignment horizontal="center" vertical="center" wrapText="1"/>
    </xf>
    <xf numFmtId="0" fontId="64" fillId="29" borderId="0" xfId="0" applyFont="1" applyFill="1" applyAlignment="1">
      <alignment vertical="center"/>
    </xf>
    <xf numFmtId="179" fontId="30" fillId="0" borderId="42" xfId="113" applyNumberFormat="1" applyFont="1" applyFill="1" applyBorder="1" applyAlignment="1">
      <alignment horizontal="right" vertical="center"/>
    </xf>
    <xf numFmtId="179" fontId="30" fillId="29" borderId="36" xfId="0" applyNumberFormat="1" applyFont="1" applyFill="1" applyBorder="1" applyAlignment="1">
      <alignment horizontal="right" vertical="center"/>
    </xf>
    <xf numFmtId="0" fontId="94" fillId="31" borderId="37" xfId="0" applyFont="1" applyFill="1" applyBorder="1" applyAlignment="1">
      <alignment horizontal="center" vertical="center" wrapText="1"/>
    </xf>
    <xf numFmtId="179" fontId="30" fillId="0" borderId="30" xfId="113" applyNumberFormat="1" applyFont="1" applyFill="1" applyBorder="1" applyAlignment="1">
      <alignment horizontal="right" vertical="center"/>
    </xf>
    <xf numFmtId="179" fontId="30" fillId="29" borderId="37" xfId="0" applyNumberFormat="1" applyFont="1" applyFill="1" applyBorder="1" applyAlignment="1">
      <alignment horizontal="right" vertical="center"/>
    </xf>
    <xf numFmtId="178" fontId="30" fillId="33" borderId="133" xfId="113" applyNumberFormat="1" applyFont="1" applyFill="1" applyBorder="1" applyAlignment="1">
      <alignment horizontal="center" vertical="center"/>
    </xf>
    <xf numFmtId="178" fontId="30" fillId="33" borderId="136" xfId="113" applyNumberFormat="1" applyFont="1" applyFill="1" applyBorder="1" applyAlignment="1">
      <alignment horizontal="center" vertical="center"/>
    </xf>
    <xf numFmtId="179" fontId="30" fillId="33" borderId="131" xfId="113" applyNumberFormat="1" applyFont="1" applyFill="1" applyBorder="1" applyAlignment="1">
      <alignment horizontal="center" vertical="center"/>
    </xf>
    <xf numFmtId="179" fontId="30" fillId="33" borderId="135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49" fontId="30" fillId="29" borderId="36" xfId="0" applyNumberFormat="1" applyFont="1" applyFill="1" applyBorder="1" applyAlignment="1">
      <alignment horizontal="center" vertical="center"/>
    </xf>
    <xf numFmtId="0" fontId="30" fillId="29" borderId="42" xfId="0" applyFont="1" applyFill="1" applyBorder="1" applyAlignment="1">
      <alignment horizontal="center" vertical="center"/>
    </xf>
    <xf numFmtId="0" fontId="30" fillId="29" borderId="43" xfId="0" applyFont="1" applyFill="1" applyBorder="1" applyAlignment="1">
      <alignment horizontal="center" vertical="center"/>
    </xf>
    <xf numFmtId="0" fontId="94" fillId="31" borderId="37" xfId="0" applyFont="1" applyFill="1" applyBorder="1" applyAlignment="1">
      <alignment horizontal="center" vertical="center" wrapText="1"/>
    </xf>
    <xf numFmtId="0" fontId="94" fillId="31" borderId="38" xfId="0" applyFont="1" applyFill="1" applyBorder="1" applyAlignment="1">
      <alignment horizontal="center" vertical="center" wrapText="1"/>
    </xf>
    <xf numFmtId="0" fontId="30" fillId="31" borderId="42" xfId="0" applyFont="1" applyFill="1" applyBorder="1" applyAlignment="1">
      <alignment horizontal="center" vertical="center"/>
    </xf>
    <xf numFmtId="0" fontId="30" fillId="31" borderId="43" xfId="0" applyFont="1" applyFill="1" applyBorder="1" applyAlignment="1">
      <alignment horizontal="center" vertical="center"/>
    </xf>
    <xf numFmtId="0" fontId="94" fillId="31" borderId="133" xfId="0" applyFont="1" applyFill="1" applyBorder="1" applyAlignment="1">
      <alignment horizontal="center" vertical="center" wrapText="1"/>
    </xf>
    <xf numFmtId="0" fontId="94" fillId="31" borderId="134" xfId="0" applyFont="1" applyFill="1" applyBorder="1" applyAlignment="1">
      <alignment horizontal="center" vertical="center" wrapText="1"/>
    </xf>
    <xf numFmtId="0" fontId="94" fillId="31" borderId="131" xfId="0" applyFont="1" applyFill="1" applyBorder="1" applyAlignment="1">
      <alignment horizontal="center" vertical="center" wrapText="1"/>
    </xf>
    <xf numFmtId="0" fontId="94" fillId="31" borderId="132" xfId="0" applyFont="1" applyFill="1" applyBorder="1" applyAlignment="1">
      <alignment horizontal="center" vertical="center" wrapText="1"/>
    </xf>
    <xf numFmtId="0" fontId="42" fillId="25" borderId="0" xfId="0" applyFont="1" applyFill="1" applyAlignment="1" applyProtection="1">
      <alignment horizontal="center" vertical="center"/>
      <protection locked="0"/>
    </xf>
    <xf numFmtId="0" fontId="28" fillId="0" borderId="0" xfId="0" applyFont="1" applyAlignment="1">
      <alignment horizontal="center" vertical="center"/>
    </xf>
    <xf numFmtId="0" fontId="78" fillId="29" borderId="10" xfId="107" applyFont="1" applyFill="1" applyBorder="1" applyAlignment="1">
      <alignment horizontal="center" vertical="center"/>
    </xf>
    <xf numFmtId="0" fontId="30" fillId="0" borderId="125" xfId="107" applyFont="1" applyBorder="1" applyAlignment="1">
      <alignment horizontal="center" vertical="center"/>
    </xf>
    <xf numFmtId="0" fontId="30" fillId="0" borderId="111" xfId="107" applyFont="1" applyBorder="1" applyAlignment="1">
      <alignment horizontal="center" vertical="center"/>
    </xf>
    <xf numFmtId="0" fontId="30" fillId="0" borderId="113" xfId="107" applyFont="1" applyBorder="1" applyAlignment="1">
      <alignment horizontal="center" vertical="center"/>
    </xf>
    <xf numFmtId="0" fontId="77" fillId="29" borderId="10" xfId="107" applyFont="1" applyFill="1" applyBorder="1" applyAlignment="1">
      <alignment horizontal="center" vertical="center"/>
    </xf>
    <xf numFmtId="0" fontId="30" fillId="31" borderId="36" xfId="107" applyFont="1" applyFill="1" applyBorder="1" applyAlignment="1">
      <alignment horizontal="center" vertical="center" wrapText="1"/>
    </xf>
    <xf numFmtId="0" fontId="3" fillId="31" borderId="30" xfId="0" applyFont="1" applyFill="1" applyBorder="1" applyAlignment="1">
      <alignment horizontal="center" vertical="center"/>
    </xf>
    <xf numFmtId="0" fontId="3" fillId="31" borderId="42" xfId="0" applyFont="1" applyFill="1" applyBorder="1" applyAlignment="1">
      <alignment horizontal="center" vertical="center"/>
    </xf>
    <xf numFmtId="0" fontId="30" fillId="31" borderId="36" xfId="0" applyFont="1" applyFill="1" applyBorder="1" applyAlignment="1">
      <alignment horizontal="center" vertical="center" wrapText="1"/>
    </xf>
    <xf numFmtId="0" fontId="30" fillId="31" borderId="36" xfId="107" applyFont="1" applyFill="1" applyBorder="1" applyAlignment="1">
      <alignment horizontal="center" vertical="center"/>
    </xf>
    <xf numFmtId="0" fontId="70" fillId="38" borderId="98" xfId="107" applyFont="1" applyFill="1" applyBorder="1" applyAlignment="1">
      <alignment horizontal="center" vertical="center"/>
    </xf>
    <xf numFmtId="0" fontId="70" fillId="38" borderId="99" xfId="107" applyFont="1" applyFill="1" applyBorder="1" applyAlignment="1">
      <alignment horizontal="center" vertical="center"/>
    </xf>
    <xf numFmtId="0" fontId="70" fillId="38" borderId="100" xfId="107" applyFont="1" applyFill="1" applyBorder="1" applyAlignment="1">
      <alignment horizontal="center" vertical="center"/>
    </xf>
    <xf numFmtId="0" fontId="30" fillId="31" borderId="30" xfId="106" applyFont="1" applyFill="1" applyBorder="1" applyAlignment="1">
      <alignment horizontal="center" vertical="center" wrapText="1"/>
    </xf>
    <xf numFmtId="0" fontId="30" fillId="31" borderId="25" xfId="106" applyFont="1" applyFill="1" applyBorder="1" applyAlignment="1">
      <alignment horizontal="center" vertical="center" wrapText="1"/>
    </xf>
    <xf numFmtId="0" fontId="30" fillId="31" borderId="26" xfId="106" applyFont="1" applyFill="1" applyBorder="1" applyAlignment="1">
      <alignment horizontal="center" vertical="center" wrapText="1"/>
    </xf>
    <xf numFmtId="0" fontId="77" fillId="29" borderId="22" xfId="107" applyFont="1" applyFill="1" applyBorder="1" applyAlignment="1">
      <alignment horizontal="center" vertical="center"/>
    </xf>
    <xf numFmtId="0" fontId="77" fillId="29" borderId="56" xfId="107" applyFont="1" applyFill="1" applyBorder="1" applyAlignment="1">
      <alignment horizontal="center" vertical="center"/>
    </xf>
    <xf numFmtId="0" fontId="77" fillId="29" borderId="23" xfId="107" applyFont="1" applyFill="1" applyBorder="1" applyAlignment="1">
      <alignment horizontal="center" vertical="center"/>
    </xf>
    <xf numFmtId="0" fontId="30" fillId="39" borderId="36" xfId="107" applyFont="1" applyFill="1" applyBorder="1" applyAlignment="1">
      <alignment horizontal="center" vertical="center"/>
    </xf>
    <xf numFmtId="0" fontId="3" fillId="39" borderId="36" xfId="0" applyFont="1" applyFill="1" applyBorder="1" applyAlignment="1">
      <alignment horizontal="center" vertical="center"/>
    </xf>
    <xf numFmtId="0" fontId="78" fillId="29" borderId="22" xfId="107" applyFont="1" applyFill="1" applyBorder="1" applyAlignment="1">
      <alignment horizontal="center" vertical="center"/>
    </xf>
    <xf numFmtId="0" fontId="78" fillId="29" borderId="56" xfId="107" applyFont="1" applyFill="1" applyBorder="1" applyAlignment="1">
      <alignment horizontal="center" vertical="center"/>
    </xf>
    <xf numFmtId="0" fontId="78" fillId="29" borderId="23" xfId="107" applyFont="1" applyFill="1" applyBorder="1" applyAlignment="1">
      <alignment horizontal="center" vertical="center"/>
    </xf>
    <xf numFmtId="0" fontId="77" fillId="39" borderId="84" xfId="107" applyFont="1" applyFill="1" applyBorder="1" applyAlignment="1">
      <alignment horizontal="center" vertical="center"/>
    </xf>
    <xf numFmtId="0" fontId="77" fillId="39" borderId="66" xfId="107" applyFont="1" applyFill="1" applyBorder="1" applyAlignment="1">
      <alignment horizontal="center" vertical="center"/>
    </xf>
    <xf numFmtId="0" fontId="77" fillId="39" borderId="85" xfId="107" applyFont="1" applyFill="1" applyBorder="1" applyAlignment="1">
      <alignment horizontal="center" vertical="center"/>
    </xf>
    <xf numFmtId="0" fontId="78" fillId="29" borderId="54" xfId="107" applyFont="1" applyFill="1" applyBorder="1" applyAlignment="1">
      <alignment horizontal="center" vertical="center"/>
    </xf>
    <xf numFmtId="0" fontId="78" fillId="29" borderId="55" xfId="107" applyFont="1" applyFill="1" applyBorder="1" applyAlignment="1">
      <alignment horizontal="center" vertical="center"/>
    </xf>
    <xf numFmtId="0" fontId="78" fillId="29" borderId="61" xfId="107" applyFont="1" applyFill="1" applyBorder="1" applyAlignment="1">
      <alignment horizontal="center" vertical="center"/>
    </xf>
    <xf numFmtId="0" fontId="77" fillId="29" borderId="51" xfId="107" applyFont="1" applyFill="1" applyBorder="1" applyAlignment="1">
      <alignment horizontal="center" vertical="center"/>
    </xf>
    <xf numFmtId="0" fontId="77" fillId="29" borderId="88" xfId="107" applyFont="1" applyFill="1" applyBorder="1" applyAlignment="1">
      <alignment horizontal="center" vertical="center"/>
    </xf>
    <xf numFmtId="0" fontId="77" fillId="29" borderId="69" xfId="107" applyFont="1" applyFill="1" applyBorder="1" applyAlignment="1">
      <alignment horizontal="center" vertical="center"/>
    </xf>
    <xf numFmtId="0" fontId="30" fillId="39" borderId="36" xfId="107" applyFont="1" applyFill="1" applyBorder="1" applyAlignment="1">
      <alignment horizontal="center" vertical="center" wrapText="1"/>
    </xf>
    <xf numFmtId="0" fontId="30" fillId="39" borderId="36" xfId="0" applyFont="1" applyFill="1" applyBorder="1" applyAlignment="1">
      <alignment horizontal="center" vertical="center" wrapText="1"/>
    </xf>
    <xf numFmtId="0" fontId="78" fillId="29" borderId="50" xfId="107" applyFont="1" applyFill="1" applyBorder="1" applyAlignment="1">
      <alignment horizontal="center" vertical="center"/>
    </xf>
    <xf numFmtId="0" fontId="78" fillId="29" borderId="92" xfId="107" applyFont="1" applyFill="1" applyBorder="1" applyAlignment="1">
      <alignment horizontal="center" vertical="center"/>
    </xf>
    <xf numFmtId="0" fontId="78" fillId="29" borderId="71" xfId="107" applyFont="1" applyFill="1" applyBorder="1" applyAlignment="1">
      <alignment horizontal="center" vertical="center"/>
    </xf>
    <xf numFmtId="0" fontId="78" fillId="29" borderId="51" xfId="107" applyFont="1" applyFill="1" applyBorder="1" applyAlignment="1">
      <alignment horizontal="center" vertical="center"/>
    </xf>
    <xf numFmtId="0" fontId="78" fillId="29" borderId="88" xfId="107" applyFont="1" applyFill="1" applyBorder="1" applyAlignment="1">
      <alignment horizontal="center" vertical="center"/>
    </xf>
    <xf numFmtId="0" fontId="78" fillId="29" borderId="69" xfId="107" applyFont="1" applyFill="1" applyBorder="1" applyAlignment="1">
      <alignment horizontal="center" vertical="center"/>
    </xf>
    <xf numFmtId="0" fontId="30" fillId="29" borderId="36" xfId="107" applyFont="1" applyFill="1" applyBorder="1" applyAlignment="1">
      <alignment horizontal="center" vertical="center"/>
    </xf>
    <xf numFmtId="0" fontId="3" fillId="29" borderId="36" xfId="0" applyFont="1" applyFill="1" applyBorder="1" applyAlignment="1">
      <alignment horizontal="center" vertical="center"/>
    </xf>
    <xf numFmtId="0" fontId="77" fillId="29" borderId="14" xfId="107" applyFont="1" applyFill="1" applyBorder="1" applyAlignment="1">
      <alignment horizontal="center" vertical="center"/>
    </xf>
    <xf numFmtId="0" fontId="77" fillId="29" borderId="16" xfId="107" applyFont="1" applyFill="1" applyBorder="1" applyAlignment="1">
      <alignment horizontal="center" vertical="center"/>
    </xf>
    <xf numFmtId="0" fontId="77" fillId="29" borderId="74" xfId="107" applyFont="1" applyFill="1" applyBorder="1" applyAlignment="1">
      <alignment horizontal="center" vertical="center"/>
    </xf>
    <xf numFmtId="0" fontId="77" fillId="29" borderId="50" xfId="107" applyFont="1" applyFill="1" applyBorder="1" applyAlignment="1">
      <alignment horizontal="center" vertical="center"/>
    </xf>
    <xf numFmtId="0" fontId="77" fillId="29" borderId="92" xfId="107" applyFont="1" applyFill="1" applyBorder="1" applyAlignment="1">
      <alignment horizontal="center" vertical="center"/>
    </xf>
    <xf numFmtId="0" fontId="77" fillId="29" borderId="71" xfId="107" applyFont="1" applyFill="1" applyBorder="1" applyAlignment="1">
      <alignment horizontal="center" vertical="center"/>
    </xf>
    <xf numFmtId="0" fontId="77" fillId="29" borderId="94" xfId="107" applyFont="1" applyFill="1" applyBorder="1" applyAlignment="1">
      <alignment horizontal="center" vertical="center"/>
    </xf>
    <xf numFmtId="0" fontId="77" fillId="29" borderId="66" xfId="107" applyFont="1" applyFill="1" applyBorder="1" applyAlignment="1">
      <alignment horizontal="center" vertical="center"/>
    </xf>
    <xf numFmtId="0" fontId="77" fillId="29" borderId="87" xfId="107" applyFont="1" applyFill="1" applyBorder="1" applyAlignment="1">
      <alignment horizontal="center" vertical="center"/>
    </xf>
    <xf numFmtId="0" fontId="78" fillId="29" borderId="14" xfId="107" applyFont="1" applyFill="1" applyBorder="1" applyAlignment="1">
      <alignment horizontal="center" vertical="center"/>
    </xf>
    <xf numFmtId="0" fontId="78" fillId="29" borderId="16" xfId="107" applyFont="1" applyFill="1" applyBorder="1" applyAlignment="1">
      <alignment horizontal="center" vertical="center"/>
    </xf>
    <xf numFmtId="0" fontId="78" fillId="29" borderId="74" xfId="107" applyFont="1" applyFill="1" applyBorder="1" applyAlignment="1">
      <alignment horizontal="center" vertical="center"/>
    </xf>
    <xf numFmtId="0" fontId="78" fillId="29" borderId="94" xfId="107" applyFont="1" applyFill="1" applyBorder="1" applyAlignment="1">
      <alignment horizontal="center" vertical="center"/>
    </xf>
    <xf numFmtId="0" fontId="78" fillId="29" borderId="66" xfId="107" applyFont="1" applyFill="1" applyBorder="1" applyAlignment="1">
      <alignment horizontal="center" vertical="center"/>
    </xf>
    <xf numFmtId="0" fontId="77" fillId="29" borderId="85" xfId="107" applyFont="1" applyFill="1" applyBorder="1" applyAlignment="1">
      <alignment horizontal="center" vertical="center"/>
    </xf>
    <xf numFmtId="0" fontId="31" fillId="29" borderId="0" xfId="0" applyFont="1" applyFill="1" applyAlignment="1">
      <alignment horizontal="center" vertical="center"/>
    </xf>
    <xf numFmtId="0" fontId="30" fillId="29" borderId="60" xfId="0" applyFont="1" applyFill="1" applyBorder="1" applyAlignment="1">
      <alignment horizontal="center" vertical="center"/>
    </xf>
    <xf numFmtId="0" fontId="33" fillId="29" borderId="37" xfId="0" applyFont="1" applyFill="1" applyBorder="1" applyAlignment="1">
      <alignment horizontal="center" vertical="center"/>
    </xf>
    <xf numFmtId="0" fontId="72" fillId="0" borderId="38" xfId="0" applyFont="1" applyBorder="1" applyAlignment="1">
      <alignment horizontal="center" vertical="center"/>
    </xf>
    <xf numFmtId="0" fontId="72" fillId="0" borderId="39" xfId="0" applyFont="1" applyBorder="1" applyAlignment="1">
      <alignment horizontal="center" vertical="center"/>
    </xf>
    <xf numFmtId="0" fontId="36" fillId="24" borderId="42" xfId="0" applyFont="1" applyFill="1" applyBorder="1" applyAlignment="1">
      <alignment horizontal="center" vertical="center"/>
    </xf>
    <xf numFmtId="0" fontId="36" fillId="24" borderId="60" xfId="0" applyFont="1" applyFill="1" applyBorder="1" applyAlignment="1">
      <alignment horizontal="center" vertical="center"/>
    </xf>
    <xf numFmtId="0" fontId="36" fillId="24" borderId="43" xfId="0" applyFont="1" applyFill="1" applyBorder="1" applyAlignment="1">
      <alignment horizontal="center" vertical="center"/>
    </xf>
    <xf numFmtId="0" fontId="32" fillId="24" borderId="42" xfId="0" applyFont="1" applyFill="1" applyBorder="1" applyAlignment="1">
      <alignment horizontal="center" vertical="center"/>
    </xf>
    <xf numFmtId="0" fontId="32" fillId="24" borderId="60" xfId="0" applyFont="1" applyFill="1" applyBorder="1" applyAlignment="1">
      <alignment horizontal="center" vertical="center"/>
    </xf>
    <xf numFmtId="0" fontId="32" fillId="24" borderId="43" xfId="0" applyFont="1" applyFill="1" applyBorder="1" applyAlignment="1">
      <alignment horizontal="center" vertical="center"/>
    </xf>
    <xf numFmtId="0" fontId="91" fillId="0" borderId="11" xfId="0" applyFont="1" applyBorder="1" applyAlignment="1">
      <alignment horizontal="center" vertical="center"/>
    </xf>
    <xf numFmtId="0" fontId="91" fillId="0" borderId="24" xfId="0" applyFont="1" applyBorder="1" applyAlignment="1">
      <alignment horizontal="center" vertical="center"/>
    </xf>
    <xf numFmtId="0" fontId="91" fillId="0" borderId="128" xfId="0" applyFont="1" applyBorder="1" applyAlignment="1">
      <alignment horizontal="center" vertical="center"/>
    </xf>
    <xf numFmtId="0" fontId="91" fillId="0" borderId="129" xfId="0" applyFont="1" applyBorder="1" applyAlignment="1">
      <alignment horizontal="center" vertical="center"/>
    </xf>
    <xf numFmtId="0" fontId="26" fillId="42" borderId="10" xfId="0" applyFont="1" applyFill="1" applyBorder="1" applyAlignment="1">
      <alignment horizontal="center" vertical="center"/>
    </xf>
    <xf numFmtId="9" fontId="95" fillId="29" borderId="0" xfId="0" applyNumberFormat="1" applyFont="1" applyFill="1" applyAlignment="1">
      <alignment horizontal="center" vertical="center"/>
    </xf>
  </cellXfs>
  <cellStyles count="114">
    <cellStyle name="20% - 강조색1" xfId="1" builtinId="30" customBuiltin="1"/>
    <cellStyle name="20% - 강조색1 2" xfId="2" xr:uid="{00000000-0005-0000-0000-000001000000}"/>
    <cellStyle name="20% - 강조색2" xfId="3" builtinId="34" customBuiltin="1"/>
    <cellStyle name="20% - 강조색2 2" xfId="4" xr:uid="{00000000-0005-0000-0000-000003000000}"/>
    <cellStyle name="20% - 강조색3" xfId="5" builtinId="38" customBuiltin="1"/>
    <cellStyle name="20% - 강조색3 2" xfId="6" xr:uid="{00000000-0005-0000-0000-000005000000}"/>
    <cellStyle name="20% - 강조색4" xfId="7" builtinId="42" customBuiltin="1"/>
    <cellStyle name="20% - 강조색4 2" xfId="8" xr:uid="{00000000-0005-0000-0000-000007000000}"/>
    <cellStyle name="20% - 강조색5" xfId="9" builtinId="46" customBuiltin="1"/>
    <cellStyle name="20% - 강조색5 2" xfId="10" xr:uid="{00000000-0005-0000-0000-000009000000}"/>
    <cellStyle name="20% - 강조색6" xfId="11" builtinId="50" customBuiltin="1"/>
    <cellStyle name="20% - 강조색6 2" xfId="12" xr:uid="{00000000-0005-0000-0000-00000B000000}"/>
    <cellStyle name="40% - 강조색1" xfId="13" builtinId="31" customBuiltin="1"/>
    <cellStyle name="40% - 강조색1 2" xfId="14" xr:uid="{00000000-0005-0000-0000-00000D000000}"/>
    <cellStyle name="40% - 강조색2" xfId="15" builtinId="35" customBuiltin="1"/>
    <cellStyle name="40% - 강조색2 2" xfId="16" xr:uid="{00000000-0005-0000-0000-00000F000000}"/>
    <cellStyle name="40% - 강조색3" xfId="17" builtinId="39" customBuiltin="1"/>
    <cellStyle name="40% - 강조색3 2" xfId="18" xr:uid="{00000000-0005-0000-0000-000011000000}"/>
    <cellStyle name="40% - 강조색4" xfId="19" builtinId="43" customBuiltin="1"/>
    <cellStyle name="40% - 강조색4 2" xfId="20" xr:uid="{00000000-0005-0000-0000-000013000000}"/>
    <cellStyle name="40% - 강조색5" xfId="21" builtinId="47" customBuiltin="1"/>
    <cellStyle name="40% - 강조색5 2" xfId="22" xr:uid="{00000000-0005-0000-0000-000015000000}"/>
    <cellStyle name="40% - 강조색6" xfId="23" builtinId="51" customBuiltin="1"/>
    <cellStyle name="40% - 강조색6 2" xfId="24" xr:uid="{00000000-0005-0000-0000-000017000000}"/>
    <cellStyle name="60% - 강조색1" xfId="25" builtinId="32" customBuiltin="1"/>
    <cellStyle name="60% - 강조색1 2" xfId="26" xr:uid="{00000000-0005-0000-0000-000019000000}"/>
    <cellStyle name="60% - 강조색2" xfId="27" builtinId="36" customBuiltin="1"/>
    <cellStyle name="60% - 강조색2 2" xfId="28" xr:uid="{00000000-0005-0000-0000-00001B000000}"/>
    <cellStyle name="60% - 강조색3" xfId="29" builtinId="40" customBuiltin="1"/>
    <cellStyle name="60% - 강조색3 2" xfId="30" xr:uid="{00000000-0005-0000-0000-00001D000000}"/>
    <cellStyle name="60% - 강조색4" xfId="31" builtinId="44" customBuiltin="1"/>
    <cellStyle name="60% - 강조색4 2" xfId="32" xr:uid="{00000000-0005-0000-0000-00001F000000}"/>
    <cellStyle name="60% - 강조색5" xfId="33" builtinId="48" customBuiltin="1"/>
    <cellStyle name="60% - 강조색5 2" xfId="34" xr:uid="{00000000-0005-0000-0000-000021000000}"/>
    <cellStyle name="60% - 강조색6" xfId="35" builtinId="52" customBuiltin="1"/>
    <cellStyle name="60% - 강조색6 2" xfId="36" xr:uid="{00000000-0005-0000-0000-000023000000}"/>
    <cellStyle name="강조색1" xfId="37" builtinId="29" customBuiltin="1"/>
    <cellStyle name="강조색1 2" xfId="38" xr:uid="{00000000-0005-0000-0000-000025000000}"/>
    <cellStyle name="강조색2" xfId="39" builtinId="33" customBuiltin="1"/>
    <cellStyle name="강조색2 2" xfId="40" xr:uid="{00000000-0005-0000-0000-000027000000}"/>
    <cellStyle name="강조색3" xfId="41" builtinId="37" customBuiltin="1"/>
    <cellStyle name="강조색3 2" xfId="42" xr:uid="{00000000-0005-0000-0000-000029000000}"/>
    <cellStyle name="강조색4" xfId="43" builtinId="41" customBuiltin="1"/>
    <cellStyle name="강조색4 2" xfId="44" xr:uid="{00000000-0005-0000-0000-00002B000000}"/>
    <cellStyle name="강조색5" xfId="45" builtinId="45" customBuiltin="1"/>
    <cellStyle name="강조색5 2" xfId="46" xr:uid="{00000000-0005-0000-0000-00002D000000}"/>
    <cellStyle name="강조색6" xfId="47" builtinId="49" customBuiltin="1"/>
    <cellStyle name="강조색6 2" xfId="48" xr:uid="{00000000-0005-0000-0000-00002F000000}"/>
    <cellStyle name="경고문" xfId="49" builtinId="11" customBuiltin="1"/>
    <cellStyle name="경고문 2" xfId="50" xr:uid="{00000000-0005-0000-0000-000031000000}"/>
    <cellStyle name="계산" xfId="51" builtinId="22" customBuiltin="1"/>
    <cellStyle name="계산 2" xfId="52" xr:uid="{00000000-0005-0000-0000-000033000000}"/>
    <cellStyle name="나쁨" xfId="53" builtinId="27" customBuiltin="1"/>
    <cellStyle name="나쁨 2" xfId="54" xr:uid="{00000000-0005-0000-0000-000035000000}"/>
    <cellStyle name="메모" xfId="55" builtinId="10" customBuiltin="1"/>
    <cellStyle name="메모 2" xfId="56" xr:uid="{00000000-0005-0000-0000-000037000000}"/>
    <cellStyle name="백분율" xfId="113" builtinId="5"/>
    <cellStyle name="백분율 2" xfId="57" xr:uid="{00000000-0005-0000-0000-000039000000}"/>
    <cellStyle name="보통" xfId="58" builtinId="28" customBuiltin="1"/>
    <cellStyle name="보통 2" xfId="59" xr:uid="{00000000-0005-0000-0000-00003B000000}"/>
    <cellStyle name="설명 텍스트" xfId="60" builtinId="53" customBuiltin="1"/>
    <cellStyle name="설명 텍스트 2" xfId="61" xr:uid="{00000000-0005-0000-0000-00003D000000}"/>
    <cellStyle name="셀 확인" xfId="62" builtinId="23" customBuiltin="1"/>
    <cellStyle name="셀 확인 2" xfId="63" xr:uid="{00000000-0005-0000-0000-00003F000000}"/>
    <cellStyle name="쉼표 [0]" xfId="108" builtinId="6"/>
    <cellStyle name="쉼표 [0] 2" xfId="112" xr:uid="{00000000-0005-0000-0000-000041000000}"/>
    <cellStyle name="쉼표 [0] 3" xfId="64" xr:uid="{00000000-0005-0000-0000-000042000000}"/>
    <cellStyle name="쉼표 [0] 3 2" xfId="110" xr:uid="{00000000-0005-0000-0000-000043000000}"/>
    <cellStyle name="쉼표 [0] 5 2" xfId="65" xr:uid="{00000000-0005-0000-0000-000044000000}"/>
    <cellStyle name="쉼표 [0] 5 2 2" xfId="111" xr:uid="{00000000-0005-0000-0000-000045000000}"/>
    <cellStyle name="연결된 셀" xfId="66" builtinId="24" customBuiltin="1"/>
    <cellStyle name="연결된 셀 2" xfId="67" xr:uid="{00000000-0005-0000-0000-000047000000}"/>
    <cellStyle name="요약" xfId="68" builtinId="25" customBuiltin="1"/>
    <cellStyle name="요약 2" xfId="69" xr:uid="{00000000-0005-0000-0000-000049000000}"/>
    <cellStyle name="입력" xfId="70" builtinId="20" customBuiltin="1"/>
    <cellStyle name="입력 2" xfId="71" xr:uid="{00000000-0005-0000-0000-00004B000000}"/>
    <cellStyle name="제목" xfId="72" builtinId="15" customBuiltin="1"/>
    <cellStyle name="제목 1" xfId="73" builtinId="16" customBuiltin="1"/>
    <cellStyle name="제목 1 2" xfId="74" xr:uid="{00000000-0005-0000-0000-00004E000000}"/>
    <cellStyle name="제목 2" xfId="75" builtinId="17" customBuiltin="1"/>
    <cellStyle name="제목 2 2" xfId="76" xr:uid="{00000000-0005-0000-0000-000050000000}"/>
    <cellStyle name="제목 3" xfId="77" builtinId="18" customBuiltin="1"/>
    <cellStyle name="제목 3 2" xfId="78" xr:uid="{00000000-0005-0000-0000-000052000000}"/>
    <cellStyle name="제목 4" xfId="79" builtinId="19" customBuiltin="1"/>
    <cellStyle name="제목 4 2" xfId="80" xr:uid="{00000000-0005-0000-0000-000054000000}"/>
    <cellStyle name="제목 5" xfId="81" xr:uid="{00000000-0005-0000-0000-000055000000}"/>
    <cellStyle name="좋음" xfId="82" builtinId="26" customBuiltin="1"/>
    <cellStyle name="좋음 2" xfId="83" xr:uid="{00000000-0005-0000-0000-000057000000}"/>
    <cellStyle name="출력" xfId="84" builtinId="21" customBuiltin="1"/>
    <cellStyle name="출력 2" xfId="85" xr:uid="{00000000-0005-0000-0000-000059000000}"/>
    <cellStyle name="표준" xfId="0" builtinId="0"/>
    <cellStyle name="표준 11" xfId="86" xr:uid="{00000000-0005-0000-0000-00005B000000}"/>
    <cellStyle name="표준 2 2" xfId="87" xr:uid="{00000000-0005-0000-0000-00005C000000}"/>
    <cellStyle name="표준 2 2 2" xfId="88" xr:uid="{00000000-0005-0000-0000-00005D000000}"/>
    <cellStyle name="표준 2 3" xfId="89" xr:uid="{00000000-0005-0000-0000-00005E000000}"/>
    <cellStyle name="표준 2 4" xfId="90" xr:uid="{00000000-0005-0000-0000-00005F000000}"/>
    <cellStyle name="표준 2 5" xfId="91" xr:uid="{00000000-0005-0000-0000-000060000000}"/>
    <cellStyle name="표준 2 6" xfId="92" xr:uid="{00000000-0005-0000-0000-000061000000}"/>
    <cellStyle name="표준 2 7" xfId="93" xr:uid="{00000000-0005-0000-0000-000062000000}"/>
    <cellStyle name="표준 2 8" xfId="94" xr:uid="{00000000-0005-0000-0000-000063000000}"/>
    <cellStyle name="표준 2 9" xfId="95" xr:uid="{00000000-0005-0000-0000-000064000000}"/>
    <cellStyle name="표준 3 2" xfId="96" xr:uid="{00000000-0005-0000-0000-000065000000}"/>
    <cellStyle name="표준 3 3" xfId="97" xr:uid="{00000000-0005-0000-0000-000066000000}"/>
    <cellStyle name="표준 3 4" xfId="98" xr:uid="{00000000-0005-0000-0000-000067000000}"/>
    <cellStyle name="표준 3 5" xfId="99" xr:uid="{00000000-0005-0000-0000-000068000000}"/>
    <cellStyle name="표준 3 6" xfId="100" xr:uid="{00000000-0005-0000-0000-000069000000}"/>
    <cellStyle name="표준 3 7" xfId="101" xr:uid="{00000000-0005-0000-0000-00006A000000}"/>
    <cellStyle name="표준 4" xfId="102" xr:uid="{00000000-0005-0000-0000-00006B000000}"/>
    <cellStyle name="표준 5" xfId="103" xr:uid="{00000000-0005-0000-0000-00006C000000}"/>
    <cellStyle name="표준_20080213한국채권평가운용내역수신스펙(최종본)" xfId="104" xr:uid="{00000000-0005-0000-0000-00006D000000}"/>
    <cellStyle name="표준_데이타요청형식" xfId="105" xr:uid="{00000000-0005-0000-0000-00006E000000}"/>
    <cellStyle name="표준_인력별 경력기간 1 " xfId="106" xr:uid="{00000000-0005-0000-0000-00006F000000}"/>
    <cellStyle name="표준_일반현황작성양식_최종_20120314" xfId="107" xr:uid="{00000000-0005-0000-0000-000070000000}"/>
    <cellStyle name="하이퍼링크" xfId="109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SaniTOX%20LINK%206a6399a2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56"/>
  <sheetViews>
    <sheetView showGridLines="0" tabSelected="1" view="pageBreakPreview" zoomScaleNormal="100" zoomScaleSheetLayoutView="100" workbookViewId="0">
      <selection activeCell="A2" sqref="A2"/>
    </sheetView>
  </sheetViews>
  <sheetFormatPr defaultColWidth="22.88671875" defaultRowHeight="16.5" x14ac:dyDescent="0.3"/>
  <cols>
    <col min="1" max="1" width="18.33203125" style="27" customWidth="1"/>
    <col min="2" max="2" width="23.6640625" style="27" customWidth="1"/>
    <col min="3" max="3" width="22.88671875" style="27" customWidth="1"/>
    <col min="4" max="4" width="13.21875" style="27" customWidth="1"/>
    <col min="5" max="5" width="25.33203125" style="27" bestFit="1" customWidth="1"/>
    <col min="6" max="16384" width="22.88671875" style="27"/>
  </cols>
  <sheetData>
    <row r="2" spans="1:5" x14ac:dyDescent="0.3">
      <c r="A2" s="29" t="s">
        <v>21</v>
      </c>
      <c r="B2" s="179" t="s">
        <v>3431</v>
      </c>
      <c r="C2" s="4"/>
      <c r="D2" s="4"/>
    </row>
    <row r="3" spans="1:5" ht="17.25" thickBot="1" x14ac:dyDescent="0.35">
      <c r="A3" s="30"/>
      <c r="B3" s="4"/>
      <c r="C3" s="4"/>
      <c r="D3" s="4"/>
    </row>
    <row r="4" spans="1:5" x14ac:dyDescent="0.3">
      <c r="A4" s="31" t="s">
        <v>22</v>
      </c>
      <c r="B4" s="32" t="s">
        <v>3428</v>
      </c>
      <c r="C4" s="32"/>
      <c r="D4" s="32"/>
      <c r="E4" s="33"/>
    </row>
    <row r="5" spans="1:5" x14ac:dyDescent="0.3">
      <c r="A5" s="49"/>
      <c r="B5" s="35" t="s">
        <v>3429</v>
      </c>
      <c r="C5" s="35"/>
      <c r="D5" s="35"/>
      <c r="E5" s="36"/>
    </row>
    <row r="6" spans="1:5" x14ac:dyDescent="0.3">
      <c r="A6" s="49"/>
      <c r="B6" s="35"/>
      <c r="C6" s="35"/>
      <c r="D6" s="35"/>
      <c r="E6" s="36"/>
    </row>
    <row r="7" spans="1:5" x14ac:dyDescent="0.3">
      <c r="A7" s="49"/>
      <c r="B7" s="35" t="s">
        <v>3436</v>
      </c>
      <c r="C7" s="35"/>
      <c r="D7" s="35" t="s">
        <v>3430</v>
      </c>
      <c r="E7" s="36"/>
    </row>
    <row r="8" spans="1:5" x14ac:dyDescent="0.3">
      <c r="A8" s="49"/>
      <c r="B8" s="35" t="s">
        <v>2032</v>
      </c>
      <c r="C8" s="35"/>
      <c r="D8" s="35"/>
      <c r="E8" s="36"/>
    </row>
    <row r="9" spans="1:5" x14ac:dyDescent="0.3">
      <c r="A9" s="34"/>
      <c r="B9" s="35" t="s">
        <v>2033</v>
      </c>
      <c r="C9" s="35"/>
      <c r="D9" s="35" t="s">
        <v>3430</v>
      </c>
      <c r="E9" s="36"/>
    </row>
    <row r="10" spans="1:5" x14ac:dyDescent="0.3">
      <c r="A10" s="34"/>
      <c r="B10" s="35" t="s">
        <v>2034</v>
      </c>
      <c r="C10" s="35"/>
      <c r="D10" s="35" t="s">
        <v>3430</v>
      </c>
      <c r="E10" s="36"/>
    </row>
    <row r="11" spans="1:5" x14ac:dyDescent="0.3">
      <c r="A11" s="34"/>
      <c r="B11" s="35" t="s">
        <v>3425</v>
      </c>
      <c r="C11" s="35"/>
      <c r="D11" s="35" t="s">
        <v>3430</v>
      </c>
      <c r="E11" s="36"/>
    </row>
    <row r="12" spans="1:5" x14ac:dyDescent="0.3">
      <c r="A12" s="34"/>
      <c r="B12" s="35" t="s">
        <v>2036</v>
      </c>
      <c r="C12" s="35"/>
      <c r="D12" s="35"/>
      <c r="E12" s="36"/>
    </row>
    <row r="13" spans="1:5" x14ac:dyDescent="0.3">
      <c r="A13" s="34"/>
      <c r="B13" s="35" t="s">
        <v>2037</v>
      </c>
      <c r="C13" s="35"/>
      <c r="D13" s="35"/>
      <c r="E13" s="36"/>
    </row>
    <row r="14" spans="1:5" x14ac:dyDescent="0.3">
      <c r="A14" s="34"/>
      <c r="B14" s="35" t="s">
        <v>2038</v>
      </c>
      <c r="C14" s="35"/>
      <c r="D14" s="35"/>
      <c r="E14" s="36"/>
    </row>
    <row r="15" spans="1:5" x14ac:dyDescent="0.3">
      <c r="A15" s="34"/>
      <c r="B15" s="35" t="s">
        <v>3426</v>
      </c>
      <c r="C15" s="35"/>
      <c r="D15" s="35"/>
      <c r="E15" s="36"/>
    </row>
    <row r="16" spans="1:5" x14ac:dyDescent="0.3">
      <c r="A16" s="34"/>
      <c r="B16" s="35"/>
      <c r="C16" s="35"/>
      <c r="D16" s="35"/>
      <c r="E16" s="36"/>
    </row>
    <row r="17" spans="1:5" x14ac:dyDescent="0.3">
      <c r="A17" s="34"/>
      <c r="B17" s="37" t="s">
        <v>27</v>
      </c>
      <c r="C17" s="35"/>
      <c r="D17" s="35"/>
      <c r="E17" s="36"/>
    </row>
    <row r="18" spans="1:5" x14ac:dyDescent="0.3">
      <c r="A18" s="34"/>
      <c r="B18" s="37" t="s">
        <v>124</v>
      </c>
      <c r="C18" s="35"/>
      <c r="D18" s="35"/>
      <c r="E18" s="36"/>
    </row>
    <row r="19" spans="1:5" x14ac:dyDescent="0.3">
      <c r="A19" s="34"/>
      <c r="B19" s="37" t="s">
        <v>28</v>
      </c>
      <c r="C19" s="35"/>
      <c r="D19" s="35"/>
      <c r="E19" s="36"/>
    </row>
    <row r="20" spans="1:5" x14ac:dyDescent="0.3">
      <c r="A20" s="34"/>
      <c r="B20" s="37"/>
      <c r="C20" s="35"/>
      <c r="D20" s="35"/>
      <c r="E20" s="36"/>
    </row>
    <row r="21" spans="1:5" x14ac:dyDescent="0.3">
      <c r="A21" s="34"/>
      <c r="B21" s="79" t="s">
        <v>20</v>
      </c>
      <c r="C21" s="79" t="s">
        <v>137</v>
      </c>
    </row>
    <row r="22" spans="1:5" x14ac:dyDescent="0.3">
      <c r="A22" s="34"/>
      <c r="B22" s="263" t="s">
        <v>3451</v>
      </c>
      <c r="C22" s="264" t="s">
        <v>1770</v>
      </c>
    </row>
    <row r="23" spans="1:5" x14ac:dyDescent="0.3">
      <c r="A23" s="34"/>
      <c r="B23" s="263" t="s">
        <v>3452</v>
      </c>
      <c r="C23" s="264" t="s">
        <v>1990</v>
      </c>
    </row>
    <row r="24" spans="1:5" x14ac:dyDescent="0.3">
      <c r="A24" s="38"/>
      <c r="B24" s="39" t="s">
        <v>0</v>
      </c>
      <c r="C24" s="40"/>
      <c r="D24" s="40"/>
      <c r="E24" s="41"/>
    </row>
    <row r="25" spans="1:5" x14ac:dyDescent="0.3">
      <c r="A25" s="9" t="s">
        <v>23</v>
      </c>
      <c r="B25" s="4"/>
      <c r="C25" s="4"/>
      <c r="D25" s="4"/>
    </row>
    <row r="26" spans="1:5" x14ac:dyDescent="0.3">
      <c r="A26" s="37"/>
      <c r="B26" s="4"/>
      <c r="C26" s="4"/>
      <c r="D26" s="4"/>
    </row>
    <row r="27" spans="1:5" x14ac:dyDescent="0.3">
      <c r="A27" s="4"/>
      <c r="B27" s="4"/>
      <c r="C27" s="4"/>
      <c r="D27" s="4"/>
    </row>
    <row r="28" spans="1:5" x14ac:dyDescent="0.3">
      <c r="A28" s="29" t="s">
        <v>24</v>
      </c>
      <c r="B28" s="4"/>
      <c r="C28" s="11"/>
      <c r="D28" s="4"/>
    </row>
    <row r="29" spans="1:5" x14ac:dyDescent="0.3">
      <c r="A29" s="4"/>
      <c r="B29" s="4"/>
      <c r="C29" s="4"/>
      <c r="D29" s="4"/>
    </row>
    <row r="30" spans="1:5" s="4" customFormat="1" ht="13.5" x14ac:dyDescent="0.25">
      <c r="A30" s="122" t="s">
        <v>108</v>
      </c>
      <c r="B30" s="42"/>
      <c r="C30" s="42"/>
      <c r="D30" s="42"/>
      <c r="E30" s="42"/>
    </row>
    <row r="31" spans="1:5" s="4" customFormat="1" ht="13.5" x14ac:dyDescent="0.25">
      <c r="A31" s="80"/>
      <c r="B31" s="12"/>
      <c r="C31" s="12"/>
      <c r="D31" s="12"/>
      <c r="E31" s="12"/>
    </row>
    <row r="32" spans="1:5" s="4" customFormat="1" ht="13.5" x14ac:dyDescent="0.25">
      <c r="A32" s="81" t="s">
        <v>25</v>
      </c>
      <c r="B32" s="43"/>
      <c r="C32" s="43"/>
      <c r="D32" s="43"/>
      <c r="E32" s="43"/>
    </row>
    <row r="33" spans="1:5" s="4" customFormat="1" ht="13.5" x14ac:dyDescent="0.25">
      <c r="A33" s="81" t="s">
        <v>109</v>
      </c>
      <c r="B33" s="43"/>
      <c r="C33" s="43"/>
      <c r="D33" s="43"/>
      <c r="E33" s="43"/>
    </row>
    <row r="34" spans="1:5" s="4" customFormat="1" ht="13.5" x14ac:dyDescent="0.25">
      <c r="A34" s="82"/>
      <c r="B34" s="43"/>
      <c r="C34" s="43"/>
      <c r="D34" s="43"/>
      <c r="E34" s="43"/>
    </row>
    <row r="35" spans="1:5" s="4" customFormat="1" ht="13.5" x14ac:dyDescent="0.25">
      <c r="A35" s="81" t="s">
        <v>26</v>
      </c>
      <c r="B35" s="43"/>
      <c r="C35" s="43"/>
      <c r="D35" s="43"/>
      <c r="E35" s="43"/>
    </row>
    <row r="36" spans="1:5" s="4" customFormat="1" ht="13.5" x14ac:dyDescent="0.25">
      <c r="A36" s="83" t="s">
        <v>36</v>
      </c>
      <c r="B36" s="44"/>
      <c r="C36" s="45"/>
      <c r="D36" s="43"/>
      <c r="E36" s="43"/>
    </row>
    <row r="37" spans="1:5" s="4" customFormat="1" ht="13.5" x14ac:dyDescent="0.25">
      <c r="A37" s="83" t="s">
        <v>40</v>
      </c>
      <c r="B37" s="45"/>
      <c r="C37" s="45"/>
      <c r="D37" s="43"/>
      <c r="E37" s="43"/>
    </row>
    <row r="38" spans="1:5" s="4" customFormat="1" ht="13.5" x14ac:dyDescent="0.25">
      <c r="A38" s="83" t="s">
        <v>39</v>
      </c>
      <c r="B38" s="45"/>
      <c r="C38" s="45"/>
      <c r="D38" s="43"/>
      <c r="E38" s="43"/>
    </row>
    <row r="39" spans="1:5" s="4" customFormat="1" ht="13.5" x14ac:dyDescent="0.25">
      <c r="A39" s="83" t="s">
        <v>38</v>
      </c>
      <c r="B39" s="45"/>
      <c r="C39" s="45"/>
      <c r="D39" s="43"/>
      <c r="E39" s="43"/>
    </row>
    <row r="40" spans="1:5" x14ac:dyDescent="0.3">
      <c r="A40" s="4"/>
      <c r="B40" s="4"/>
      <c r="C40" s="4"/>
      <c r="D40" s="4"/>
      <c r="E40" s="46"/>
    </row>
    <row r="41" spans="1:5" x14ac:dyDescent="0.3">
      <c r="A41" s="114" t="s">
        <v>129</v>
      </c>
      <c r="B41" s="4"/>
      <c r="C41" s="4"/>
      <c r="D41" s="4"/>
      <c r="E41" s="46"/>
    </row>
    <row r="42" spans="1:5" x14ac:dyDescent="0.3">
      <c r="A42" s="9" t="s">
        <v>107</v>
      </c>
      <c r="B42" s="48"/>
      <c r="C42" s="1"/>
      <c r="D42" s="47"/>
      <c r="E42" s="48"/>
    </row>
    <row r="44" spans="1:5" x14ac:dyDescent="0.3">
      <c r="A44" s="29" t="s">
        <v>224</v>
      </c>
    </row>
    <row r="45" spans="1:5" s="46" customFormat="1" x14ac:dyDescent="0.3">
      <c r="A45" s="30"/>
    </row>
    <row r="46" spans="1:5" x14ac:dyDescent="0.3">
      <c r="A46" s="114" t="s">
        <v>3454</v>
      </c>
    </row>
    <row r="47" spans="1:5" x14ac:dyDescent="0.3">
      <c r="A47" s="114" t="s">
        <v>238</v>
      </c>
    </row>
    <row r="48" spans="1:5" x14ac:dyDescent="0.3">
      <c r="A48" s="114" t="s">
        <v>251</v>
      </c>
    </row>
    <row r="49" spans="1:1" x14ac:dyDescent="0.3">
      <c r="A49" s="114" t="s">
        <v>3455</v>
      </c>
    </row>
    <row r="50" spans="1:1" x14ac:dyDescent="0.3">
      <c r="A50" s="114" t="s">
        <v>261</v>
      </c>
    </row>
    <row r="51" spans="1:1" x14ac:dyDescent="0.3">
      <c r="A51" s="114" t="s">
        <v>3456</v>
      </c>
    </row>
    <row r="52" spans="1:1" x14ac:dyDescent="0.3">
      <c r="A52" s="114" t="s">
        <v>260</v>
      </c>
    </row>
    <row r="53" spans="1:1" x14ac:dyDescent="0.3">
      <c r="A53" s="114" t="s">
        <v>1989</v>
      </c>
    </row>
    <row r="54" spans="1:1" x14ac:dyDescent="0.3">
      <c r="A54" s="114"/>
    </row>
    <row r="55" spans="1:1" x14ac:dyDescent="0.3">
      <c r="A55" s="114"/>
    </row>
    <row r="56" spans="1:1" x14ac:dyDescent="0.3">
      <c r="A56" s="114" t="s">
        <v>225</v>
      </c>
    </row>
  </sheetData>
  <phoneticPr fontId="3" type="noConversion"/>
  <hyperlinks>
    <hyperlink ref="C23" r:id="rId1" xr:uid="{3D23D75B-CBFA-49BC-A72B-9C67915E0AA8}"/>
  </hyperlinks>
  <pageMargins left="0.2" right="0.2" top="1" bottom="1" header="0.5" footer="0.5"/>
  <pageSetup paperSize="9" scale="84" fitToHeight="0" orientation="portrait" r:id="rId2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03"/>
  <sheetViews>
    <sheetView showGridLines="0" zoomScaleNormal="100" workbookViewId="0">
      <pane ySplit="1" topLeftCell="A2" activePane="bottomLeft" state="frozen"/>
      <selection pane="bottomLeft" activeCell="A2" sqref="A2"/>
    </sheetView>
  </sheetViews>
  <sheetFormatPr defaultRowHeight="13.5" x14ac:dyDescent="0.15"/>
  <cols>
    <col min="1" max="1" width="9.109375" style="352" bestFit="1" customWidth="1"/>
    <col min="2" max="2" width="35.44140625" style="139" bestFit="1" customWidth="1"/>
    <col min="3" max="3" width="19" style="139" bestFit="1" customWidth="1"/>
    <col min="4" max="4" width="25.77734375" bestFit="1" customWidth="1"/>
  </cols>
  <sheetData>
    <row r="1" spans="1:4" x14ac:dyDescent="0.15">
      <c r="A1" s="351" t="s">
        <v>2039</v>
      </c>
      <c r="B1" s="113" t="s">
        <v>95</v>
      </c>
      <c r="C1" s="113" t="s">
        <v>3410</v>
      </c>
      <c r="D1" s="411" t="s">
        <v>2040</v>
      </c>
    </row>
    <row r="2" spans="1:4" x14ac:dyDescent="0.15">
      <c r="A2" s="412" t="s">
        <v>1881</v>
      </c>
      <c r="B2" s="413" t="s">
        <v>1882</v>
      </c>
      <c r="C2" s="413" t="s">
        <v>1973</v>
      </c>
      <c r="D2" s="414"/>
    </row>
    <row r="3" spans="1:4" x14ac:dyDescent="0.15">
      <c r="A3" s="415" t="s">
        <v>505</v>
      </c>
      <c r="B3" s="416" t="s">
        <v>506</v>
      </c>
      <c r="C3" s="416" t="s">
        <v>507</v>
      </c>
      <c r="D3" s="417"/>
    </row>
    <row r="4" spans="1:4" x14ac:dyDescent="0.15">
      <c r="A4" s="415" t="s">
        <v>508</v>
      </c>
      <c r="B4" s="416" t="s">
        <v>509</v>
      </c>
      <c r="C4" s="416" t="s">
        <v>510</v>
      </c>
      <c r="D4" s="417"/>
    </row>
    <row r="5" spans="1:4" x14ac:dyDescent="0.15">
      <c r="A5" s="415" t="s">
        <v>1885</v>
      </c>
      <c r="B5" s="416" t="s">
        <v>1886</v>
      </c>
      <c r="C5" s="416" t="s">
        <v>1975</v>
      </c>
      <c r="D5" s="417"/>
    </row>
    <row r="6" spans="1:4" x14ac:dyDescent="0.15">
      <c r="A6" s="415" t="s">
        <v>1681</v>
      </c>
      <c r="B6" s="416" t="s">
        <v>512</v>
      </c>
      <c r="C6" s="416" t="s">
        <v>513</v>
      </c>
      <c r="D6" s="417"/>
    </row>
    <row r="7" spans="1:4" x14ac:dyDescent="0.15">
      <c r="A7" s="418" t="s">
        <v>1682</v>
      </c>
      <c r="B7" s="416" t="s">
        <v>514</v>
      </c>
      <c r="C7" s="416" t="s">
        <v>515</v>
      </c>
      <c r="D7" s="417"/>
    </row>
    <row r="8" spans="1:4" x14ac:dyDescent="0.15">
      <c r="A8" s="415" t="s">
        <v>1683</v>
      </c>
      <c r="B8" s="416" t="s">
        <v>516</v>
      </c>
      <c r="C8" s="416" t="s">
        <v>517</v>
      </c>
      <c r="D8" s="417" t="s">
        <v>2041</v>
      </c>
    </row>
    <row r="9" spans="1:4" x14ac:dyDescent="0.15">
      <c r="A9" s="415" t="s">
        <v>1684</v>
      </c>
      <c r="B9" s="416" t="s">
        <v>518</v>
      </c>
      <c r="C9" s="416" t="s">
        <v>519</v>
      </c>
      <c r="D9" s="417"/>
    </row>
    <row r="10" spans="1:4" x14ac:dyDescent="0.15">
      <c r="A10" s="415" t="s">
        <v>520</v>
      </c>
      <c r="B10" s="416" t="s">
        <v>521</v>
      </c>
      <c r="C10" s="416" t="s">
        <v>522</v>
      </c>
      <c r="D10" s="417"/>
    </row>
    <row r="11" spans="1:4" x14ac:dyDescent="0.15">
      <c r="A11" s="415" t="s">
        <v>1889</v>
      </c>
      <c r="B11" s="416" t="s">
        <v>1890</v>
      </c>
      <c r="C11" s="416" t="s">
        <v>1977</v>
      </c>
      <c r="D11" s="417"/>
    </row>
    <row r="12" spans="1:4" x14ac:dyDescent="0.15">
      <c r="A12" s="415" t="s">
        <v>1826</v>
      </c>
      <c r="B12" s="416" t="s">
        <v>1827</v>
      </c>
      <c r="C12" s="416" t="s">
        <v>1939</v>
      </c>
      <c r="D12" s="417"/>
    </row>
    <row r="13" spans="1:4" x14ac:dyDescent="0.15">
      <c r="A13" s="415" t="s">
        <v>523</v>
      </c>
      <c r="B13" s="416" t="s">
        <v>524</v>
      </c>
      <c r="C13" s="416" t="s">
        <v>525</v>
      </c>
      <c r="D13" s="417"/>
    </row>
    <row r="14" spans="1:4" x14ac:dyDescent="0.15">
      <c r="A14" s="415" t="s">
        <v>526</v>
      </c>
      <c r="B14" s="416" t="s">
        <v>1803</v>
      </c>
      <c r="C14" s="416" t="s">
        <v>1927</v>
      </c>
      <c r="D14" s="417"/>
    </row>
    <row r="15" spans="1:4" x14ac:dyDescent="0.15">
      <c r="A15" s="415" t="s">
        <v>1685</v>
      </c>
      <c r="B15" s="416" t="s">
        <v>527</v>
      </c>
      <c r="C15" s="416" t="s">
        <v>528</v>
      </c>
      <c r="D15" s="417"/>
    </row>
    <row r="16" spans="1:4" x14ac:dyDescent="0.15">
      <c r="A16" s="415" t="s">
        <v>894</v>
      </c>
      <c r="B16" s="416" t="s">
        <v>1792</v>
      </c>
      <c r="C16" s="416" t="s">
        <v>1920</v>
      </c>
      <c r="D16" s="417" t="s">
        <v>2042</v>
      </c>
    </row>
    <row r="17" spans="1:4" x14ac:dyDescent="0.15">
      <c r="A17" s="415" t="s">
        <v>1686</v>
      </c>
      <c r="B17" s="416" t="s">
        <v>529</v>
      </c>
      <c r="C17" s="416" t="s">
        <v>530</v>
      </c>
      <c r="D17" s="417" t="s">
        <v>2043</v>
      </c>
    </row>
    <row r="18" spans="1:4" x14ac:dyDescent="0.15">
      <c r="A18" s="415" t="s">
        <v>531</v>
      </c>
      <c r="B18" s="416" t="s">
        <v>532</v>
      </c>
      <c r="C18" s="416" t="s">
        <v>533</v>
      </c>
      <c r="D18" s="417"/>
    </row>
    <row r="19" spans="1:4" x14ac:dyDescent="0.15">
      <c r="A19" s="415" t="s">
        <v>534</v>
      </c>
      <c r="B19" s="416" t="s">
        <v>535</v>
      </c>
      <c r="C19" s="416" t="s">
        <v>536</v>
      </c>
      <c r="D19" s="417"/>
    </row>
    <row r="20" spans="1:4" x14ac:dyDescent="0.15">
      <c r="A20" s="415" t="s">
        <v>537</v>
      </c>
      <c r="B20" s="416" t="s">
        <v>538</v>
      </c>
      <c r="C20" s="416" t="s">
        <v>539</v>
      </c>
      <c r="D20" s="417" t="s">
        <v>2044</v>
      </c>
    </row>
    <row r="21" spans="1:4" x14ac:dyDescent="0.15">
      <c r="A21" s="415" t="s">
        <v>540</v>
      </c>
      <c r="B21" s="416" t="s">
        <v>541</v>
      </c>
      <c r="C21" s="416" t="s">
        <v>542</v>
      </c>
      <c r="D21" s="417"/>
    </row>
    <row r="22" spans="1:4" x14ac:dyDescent="0.15">
      <c r="A22" s="415" t="s">
        <v>1824</v>
      </c>
      <c r="B22" s="416" t="s">
        <v>1825</v>
      </c>
      <c r="C22" s="416" t="s">
        <v>1938</v>
      </c>
      <c r="D22" s="417"/>
    </row>
    <row r="23" spans="1:4" x14ac:dyDescent="0.15">
      <c r="A23" s="415" t="s">
        <v>1841</v>
      </c>
      <c r="B23" s="416" t="s">
        <v>1842</v>
      </c>
      <c r="C23" s="416" t="s">
        <v>1946</v>
      </c>
      <c r="D23" s="417"/>
    </row>
    <row r="24" spans="1:4" x14ac:dyDescent="0.15">
      <c r="A24" s="415" t="s">
        <v>543</v>
      </c>
      <c r="B24" s="416" t="s">
        <v>544</v>
      </c>
      <c r="C24" s="416" t="s">
        <v>545</v>
      </c>
      <c r="D24" s="417" t="s">
        <v>2045</v>
      </c>
    </row>
    <row r="25" spans="1:4" x14ac:dyDescent="0.15">
      <c r="A25" s="415" t="s">
        <v>546</v>
      </c>
      <c r="B25" s="416" t="s">
        <v>547</v>
      </c>
      <c r="C25" s="416" t="s">
        <v>548</v>
      </c>
      <c r="D25" s="417"/>
    </row>
    <row r="26" spans="1:4" x14ac:dyDescent="0.15">
      <c r="A26" s="415" t="s">
        <v>1687</v>
      </c>
      <c r="B26" s="416" t="s">
        <v>549</v>
      </c>
      <c r="C26" s="416" t="s">
        <v>550</v>
      </c>
      <c r="D26" s="417" t="s">
        <v>2046</v>
      </c>
    </row>
    <row r="27" spans="1:4" x14ac:dyDescent="0.15">
      <c r="A27" s="415" t="s">
        <v>551</v>
      </c>
      <c r="B27" s="416" t="s">
        <v>552</v>
      </c>
      <c r="C27" s="416" t="s">
        <v>553</v>
      </c>
      <c r="D27" s="417"/>
    </row>
    <row r="28" spans="1:4" x14ac:dyDescent="0.15">
      <c r="A28" s="415" t="s">
        <v>745</v>
      </c>
      <c r="B28" s="416" t="s">
        <v>1793</v>
      </c>
      <c r="C28" s="416" t="s">
        <v>2047</v>
      </c>
      <c r="D28" s="417"/>
    </row>
    <row r="29" spans="1:4" x14ac:dyDescent="0.15">
      <c r="A29" s="415" t="s">
        <v>1680</v>
      </c>
      <c r="B29" s="416" t="s">
        <v>554</v>
      </c>
      <c r="C29" s="416" t="s">
        <v>555</v>
      </c>
      <c r="D29" s="417"/>
    </row>
    <row r="30" spans="1:4" x14ac:dyDescent="0.15">
      <c r="A30" s="415" t="s">
        <v>556</v>
      </c>
      <c r="B30" s="416" t="s">
        <v>557</v>
      </c>
      <c r="C30" s="416" t="s">
        <v>558</v>
      </c>
      <c r="D30" s="417"/>
    </row>
    <row r="31" spans="1:4" x14ac:dyDescent="0.15">
      <c r="A31" s="418" t="s">
        <v>1688</v>
      </c>
      <c r="B31" s="416" t="s">
        <v>559</v>
      </c>
      <c r="C31" s="416" t="s">
        <v>560</v>
      </c>
      <c r="D31" s="417"/>
    </row>
    <row r="32" spans="1:4" x14ac:dyDescent="0.15">
      <c r="A32" s="415" t="s">
        <v>561</v>
      </c>
      <c r="B32" s="416" t="s">
        <v>562</v>
      </c>
      <c r="C32" s="416" t="s">
        <v>563</v>
      </c>
      <c r="D32" s="417"/>
    </row>
    <row r="33" spans="1:4" x14ac:dyDescent="0.15">
      <c r="A33" s="415" t="s">
        <v>564</v>
      </c>
      <c r="B33" s="416" t="s">
        <v>2048</v>
      </c>
      <c r="C33" s="416" t="s">
        <v>2049</v>
      </c>
      <c r="D33" s="417"/>
    </row>
    <row r="34" spans="1:4" x14ac:dyDescent="0.15">
      <c r="A34" s="415" t="s">
        <v>565</v>
      </c>
      <c r="B34" s="416" t="s">
        <v>566</v>
      </c>
      <c r="C34" s="416" t="s">
        <v>567</v>
      </c>
      <c r="D34" s="417"/>
    </row>
    <row r="35" spans="1:4" x14ac:dyDescent="0.15">
      <c r="A35" s="415" t="s">
        <v>1871</v>
      </c>
      <c r="B35" s="416" t="s">
        <v>1872</v>
      </c>
      <c r="C35" s="416" t="s">
        <v>1960</v>
      </c>
      <c r="D35" s="417"/>
    </row>
    <row r="36" spans="1:4" x14ac:dyDescent="0.15">
      <c r="A36" s="415" t="s">
        <v>568</v>
      </c>
      <c r="B36" s="416" t="s">
        <v>569</v>
      </c>
      <c r="C36" s="416" t="s">
        <v>570</v>
      </c>
      <c r="D36" s="417"/>
    </row>
    <row r="37" spans="1:4" x14ac:dyDescent="0.15">
      <c r="A37" s="415" t="s">
        <v>571</v>
      </c>
      <c r="B37" s="416" t="s">
        <v>572</v>
      </c>
      <c r="C37" s="416" t="s">
        <v>573</v>
      </c>
      <c r="D37" s="417"/>
    </row>
    <row r="38" spans="1:4" x14ac:dyDescent="0.15">
      <c r="A38" s="415" t="s">
        <v>574</v>
      </c>
      <c r="B38" s="416" t="s">
        <v>575</v>
      </c>
      <c r="C38" s="416" t="s">
        <v>576</v>
      </c>
      <c r="D38" s="417" t="s">
        <v>1848</v>
      </c>
    </row>
    <row r="39" spans="1:4" x14ac:dyDescent="0.15">
      <c r="A39" s="415" t="s">
        <v>1891</v>
      </c>
      <c r="B39" s="416" t="s">
        <v>1892</v>
      </c>
      <c r="C39" s="416" t="s">
        <v>1978</v>
      </c>
      <c r="D39" s="417"/>
    </row>
    <row r="40" spans="1:4" x14ac:dyDescent="0.15">
      <c r="A40" s="415" t="s">
        <v>577</v>
      </c>
      <c r="B40" s="416" t="s">
        <v>578</v>
      </c>
      <c r="C40" s="416" t="s">
        <v>579</v>
      </c>
      <c r="D40" s="417"/>
    </row>
    <row r="41" spans="1:4" x14ac:dyDescent="0.15">
      <c r="A41" s="415" t="s">
        <v>580</v>
      </c>
      <c r="B41" s="416" t="s">
        <v>581</v>
      </c>
      <c r="C41" s="416" t="s">
        <v>582</v>
      </c>
      <c r="D41" s="417"/>
    </row>
    <row r="42" spans="1:4" x14ac:dyDescent="0.15">
      <c r="A42" s="415" t="s">
        <v>1967</v>
      </c>
      <c r="B42" s="416" t="s">
        <v>2050</v>
      </c>
      <c r="C42" s="416" t="s">
        <v>2051</v>
      </c>
      <c r="D42" s="417"/>
    </row>
    <row r="43" spans="1:4" x14ac:dyDescent="0.15">
      <c r="A43" s="415" t="s">
        <v>583</v>
      </c>
      <c r="B43" s="416" t="s">
        <v>584</v>
      </c>
      <c r="C43" s="416" t="s">
        <v>585</v>
      </c>
      <c r="D43" s="417" t="s">
        <v>2052</v>
      </c>
    </row>
    <row r="44" spans="1:4" x14ac:dyDescent="0.15">
      <c r="A44" s="415" t="s">
        <v>586</v>
      </c>
      <c r="B44" s="416" t="s">
        <v>587</v>
      </c>
      <c r="C44" s="416" t="s">
        <v>588</v>
      </c>
      <c r="D44" s="417"/>
    </row>
    <row r="45" spans="1:4" x14ac:dyDescent="0.15">
      <c r="A45" s="415" t="s">
        <v>1689</v>
      </c>
      <c r="B45" s="416" t="s">
        <v>589</v>
      </c>
      <c r="C45" s="416" t="s">
        <v>590</v>
      </c>
      <c r="D45" s="417" t="s">
        <v>2053</v>
      </c>
    </row>
    <row r="46" spans="1:4" x14ac:dyDescent="0.15">
      <c r="A46" s="415" t="s">
        <v>591</v>
      </c>
      <c r="B46" s="416" t="s">
        <v>592</v>
      </c>
      <c r="C46" s="416" t="s">
        <v>593</v>
      </c>
      <c r="D46" s="417"/>
    </row>
    <row r="47" spans="1:4" x14ac:dyDescent="0.15">
      <c r="A47" s="415" t="s">
        <v>1832</v>
      </c>
      <c r="B47" s="416" t="s">
        <v>1833</v>
      </c>
      <c r="C47" s="416" t="s">
        <v>1942</v>
      </c>
      <c r="D47" s="417"/>
    </row>
    <row r="48" spans="1:4" x14ac:dyDescent="0.15">
      <c r="A48" s="415" t="s">
        <v>1690</v>
      </c>
      <c r="B48" s="416" t="s">
        <v>594</v>
      </c>
      <c r="C48" s="416" t="s">
        <v>595</v>
      </c>
      <c r="D48" s="417"/>
    </row>
    <row r="49" spans="1:4" x14ac:dyDescent="0.15">
      <c r="A49" s="415" t="s">
        <v>596</v>
      </c>
      <c r="B49" s="416" t="s">
        <v>597</v>
      </c>
      <c r="C49" s="416" t="s">
        <v>598</v>
      </c>
      <c r="D49" s="417"/>
    </row>
    <row r="50" spans="1:4" x14ac:dyDescent="0.15">
      <c r="A50" s="415" t="s">
        <v>599</v>
      </c>
      <c r="B50" s="416" t="s">
        <v>600</v>
      </c>
      <c r="C50" s="416" t="s">
        <v>601</v>
      </c>
      <c r="D50" s="417"/>
    </row>
    <row r="51" spans="1:4" x14ac:dyDescent="0.15">
      <c r="A51" s="415" t="s">
        <v>603</v>
      </c>
      <c r="B51" s="416" t="s">
        <v>604</v>
      </c>
      <c r="C51" s="416" t="s">
        <v>605</v>
      </c>
      <c r="D51" s="417"/>
    </row>
    <row r="52" spans="1:4" x14ac:dyDescent="0.15">
      <c r="A52" s="415" t="s">
        <v>1815</v>
      </c>
      <c r="B52" s="416" t="s">
        <v>1816</v>
      </c>
      <c r="C52" s="416" t="s">
        <v>1934</v>
      </c>
      <c r="D52" s="417"/>
    </row>
    <row r="53" spans="1:4" x14ac:dyDescent="0.15">
      <c r="A53" s="415" t="s">
        <v>1836</v>
      </c>
      <c r="B53" s="416" t="s">
        <v>1837</v>
      </c>
      <c r="C53" s="416" t="s">
        <v>1944</v>
      </c>
      <c r="D53" s="417"/>
    </row>
    <row r="54" spans="1:4" x14ac:dyDescent="0.15">
      <c r="A54" s="415" t="s">
        <v>606</v>
      </c>
      <c r="B54" s="416" t="s">
        <v>607</v>
      </c>
      <c r="C54" s="416" t="s">
        <v>608</v>
      </c>
      <c r="D54" s="417"/>
    </row>
    <row r="55" spans="1:4" x14ac:dyDescent="0.15">
      <c r="A55" s="415" t="s">
        <v>609</v>
      </c>
      <c r="B55" s="416" t="s">
        <v>610</v>
      </c>
      <c r="C55" s="416" t="s">
        <v>611</v>
      </c>
      <c r="D55" s="417"/>
    </row>
    <row r="56" spans="1:4" x14ac:dyDescent="0.15">
      <c r="A56" s="415" t="s">
        <v>612</v>
      </c>
      <c r="B56" s="416" t="s">
        <v>613</v>
      </c>
      <c r="C56" s="416" t="s">
        <v>614</v>
      </c>
      <c r="D56" s="417"/>
    </row>
    <row r="57" spans="1:4" x14ac:dyDescent="0.15">
      <c r="A57" s="415" t="s">
        <v>633</v>
      </c>
      <c r="B57" s="416" t="s">
        <v>1809</v>
      </c>
      <c r="C57" s="416" t="s">
        <v>2054</v>
      </c>
      <c r="D57" s="417"/>
    </row>
    <row r="58" spans="1:4" x14ac:dyDescent="0.15">
      <c r="A58" s="415" t="s">
        <v>615</v>
      </c>
      <c r="B58" s="416" t="s">
        <v>616</v>
      </c>
      <c r="C58" s="416" t="s">
        <v>617</v>
      </c>
      <c r="D58" s="417"/>
    </row>
    <row r="59" spans="1:4" x14ac:dyDescent="0.15">
      <c r="A59" s="418" t="s">
        <v>618</v>
      </c>
      <c r="B59" s="416" t="s">
        <v>619</v>
      </c>
      <c r="C59" s="416" t="s">
        <v>620</v>
      </c>
      <c r="D59" s="417"/>
    </row>
    <row r="60" spans="1:4" x14ac:dyDescent="0.15">
      <c r="A60" s="415" t="s">
        <v>621</v>
      </c>
      <c r="B60" s="416" t="s">
        <v>622</v>
      </c>
      <c r="C60" s="416" t="s">
        <v>623</v>
      </c>
      <c r="D60" s="417"/>
    </row>
    <row r="61" spans="1:4" x14ac:dyDescent="0.15">
      <c r="A61" s="415" t="s">
        <v>624</v>
      </c>
      <c r="B61" s="416" t="s">
        <v>625</v>
      </c>
      <c r="C61" s="416" t="s">
        <v>626</v>
      </c>
      <c r="D61" s="417" t="s">
        <v>2055</v>
      </c>
    </row>
    <row r="62" spans="1:4" x14ac:dyDescent="0.15">
      <c r="A62" s="415" t="s">
        <v>627</v>
      </c>
      <c r="B62" s="416" t="s">
        <v>628</v>
      </c>
      <c r="C62" s="416" t="s">
        <v>629</v>
      </c>
      <c r="D62" s="417"/>
    </row>
    <row r="63" spans="1:4" x14ac:dyDescent="0.15">
      <c r="A63" s="415" t="s">
        <v>630</v>
      </c>
      <c r="B63" s="416" t="s">
        <v>631</v>
      </c>
      <c r="C63" s="416" t="s">
        <v>632</v>
      </c>
      <c r="D63" s="417"/>
    </row>
    <row r="64" spans="1:4" x14ac:dyDescent="0.15">
      <c r="A64" s="415" t="s">
        <v>1862</v>
      </c>
      <c r="B64" s="416" t="s">
        <v>2056</v>
      </c>
      <c r="C64" s="416" t="s">
        <v>2057</v>
      </c>
      <c r="D64" s="417" t="s">
        <v>2058</v>
      </c>
    </row>
    <row r="65" spans="1:4" x14ac:dyDescent="0.15">
      <c r="A65" s="415" t="s">
        <v>634</v>
      </c>
      <c r="B65" s="416" t="s">
        <v>635</v>
      </c>
      <c r="C65" s="416" t="s">
        <v>636</v>
      </c>
      <c r="D65" s="417"/>
    </row>
    <row r="66" spans="1:4" x14ac:dyDescent="0.15">
      <c r="A66" s="415" t="s">
        <v>637</v>
      </c>
      <c r="B66" s="416" t="s">
        <v>638</v>
      </c>
      <c r="C66" s="416" t="s">
        <v>639</v>
      </c>
      <c r="D66" s="417"/>
    </row>
    <row r="67" spans="1:4" x14ac:dyDescent="0.15">
      <c r="A67" s="415" t="s">
        <v>1319</v>
      </c>
      <c r="B67" s="416" t="s">
        <v>1810</v>
      </c>
      <c r="C67" s="416" t="s">
        <v>2059</v>
      </c>
      <c r="D67" s="417"/>
    </row>
    <row r="68" spans="1:4" x14ac:dyDescent="0.15">
      <c r="A68" s="415" t="s">
        <v>640</v>
      </c>
      <c r="B68" s="416" t="s">
        <v>641</v>
      </c>
      <c r="C68" s="416" t="s">
        <v>642</v>
      </c>
      <c r="D68" s="417"/>
    </row>
    <row r="69" spans="1:4" x14ac:dyDescent="0.15">
      <c r="A69" s="415" t="s">
        <v>643</v>
      </c>
      <c r="B69" s="416" t="s">
        <v>644</v>
      </c>
      <c r="C69" s="416" t="s">
        <v>645</v>
      </c>
      <c r="D69" s="417"/>
    </row>
    <row r="70" spans="1:4" x14ac:dyDescent="0.15">
      <c r="A70" s="415" t="s">
        <v>647</v>
      </c>
      <c r="B70" s="416" t="s">
        <v>648</v>
      </c>
      <c r="C70" s="416" t="s">
        <v>649</v>
      </c>
      <c r="D70" s="417"/>
    </row>
    <row r="71" spans="1:4" x14ac:dyDescent="0.15">
      <c r="A71" s="415" t="s">
        <v>650</v>
      </c>
      <c r="B71" s="416" t="s">
        <v>651</v>
      </c>
      <c r="C71" s="416" t="s">
        <v>652</v>
      </c>
      <c r="D71" s="417" t="s">
        <v>2060</v>
      </c>
    </row>
    <row r="72" spans="1:4" x14ac:dyDescent="0.15">
      <c r="A72" s="415" t="s">
        <v>653</v>
      </c>
      <c r="B72" s="416" t="s">
        <v>654</v>
      </c>
      <c r="C72" s="416" t="s">
        <v>655</v>
      </c>
      <c r="D72" s="417"/>
    </row>
    <row r="73" spans="1:4" x14ac:dyDescent="0.15">
      <c r="A73" s="415" t="s">
        <v>656</v>
      </c>
      <c r="B73" s="416" t="s">
        <v>657</v>
      </c>
      <c r="C73" s="416" t="s">
        <v>658</v>
      </c>
      <c r="D73" s="417" t="s">
        <v>2061</v>
      </c>
    </row>
    <row r="74" spans="1:4" x14ac:dyDescent="0.15">
      <c r="A74" s="415" t="s">
        <v>1499</v>
      </c>
      <c r="B74" s="416" t="s">
        <v>1789</v>
      </c>
      <c r="C74" s="416" t="s">
        <v>1917</v>
      </c>
      <c r="D74" s="417" t="s">
        <v>2062</v>
      </c>
    </row>
    <row r="75" spans="1:4" x14ac:dyDescent="0.15">
      <c r="A75" s="415" t="s">
        <v>659</v>
      </c>
      <c r="B75" s="416" t="s">
        <v>2063</v>
      </c>
      <c r="C75" s="416" t="s">
        <v>660</v>
      </c>
      <c r="D75" s="417"/>
    </row>
    <row r="76" spans="1:4" x14ac:dyDescent="0.15">
      <c r="A76" s="415" t="s">
        <v>661</v>
      </c>
      <c r="B76" s="416" t="s">
        <v>662</v>
      </c>
      <c r="C76" s="416" t="s">
        <v>663</v>
      </c>
      <c r="D76" s="417"/>
    </row>
    <row r="77" spans="1:4" x14ac:dyDescent="0.15">
      <c r="A77" s="415" t="s">
        <v>1691</v>
      </c>
      <c r="B77" s="416" t="s">
        <v>664</v>
      </c>
      <c r="C77" s="416" t="s">
        <v>665</v>
      </c>
      <c r="D77" s="417" t="s">
        <v>2064</v>
      </c>
    </row>
    <row r="78" spans="1:4" x14ac:dyDescent="0.15">
      <c r="A78" s="415" t="s">
        <v>666</v>
      </c>
      <c r="B78" s="416" t="s">
        <v>667</v>
      </c>
      <c r="C78" s="416" t="s">
        <v>1911</v>
      </c>
      <c r="D78" s="417"/>
    </row>
    <row r="79" spans="1:4" x14ac:dyDescent="0.15">
      <c r="A79" s="415" t="s">
        <v>668</v>
      </c>
      <c r="B79" s="416" t="s">
        <v>669</v>
      </c>
      <c r="C79" s="416" t="s">
        <v>670</v>
      </c>
      <c r="D79" s="417"/>
    </row>
    <row r="80" spans="1:4" x14ac:dyDescent="0.15">
      <c r="A80" s="415" t="s">
        <v>671</v>
      </c>
      <c r="B80" s="416" t="s">
        <v>672</v>
      </c>
      <c r="C80" s="416" t="s">
        <v>673</v>
      </c>
      <c r="D80" s="417"/>
    </row>
    <row r="81" spans="1:5" x14ac:dyDescent="0.15">
      <c r="A81" s="415" t="s">
        <v>674</v>
      </c>
      <c r="B81" s="416" t="s">
        <v>675</v>
      </c>
      <c r="C81" s="416" t="s">
        <v>676</v>
      </c>
      <c r="D81" s="417" t="s">
        <v>2065</v>
      </c>
    </row>
    <row r="82" spans="1:5" x14ac:dyDescent="0.15">
      <c r="A82" s="415" t="s">
        <v>677</v>
      </c>
      <c r="B82" s="416" t="s">
        <v>678</v>
      </c>
      <c r="C82" s="416" t="s">
        <v>679</v>
      </c>
      <c r="D82" s="417"/>
    </row>
    <row r="83" spans="1:5" x14ac:dyDescent="0.15">
      <c r="A83" s="415" t="s">
        <v>680</v>
      </c>
      <c r="B83" s="416" t="s">
        <v>681</v>
      </c>
      <c r="C83" s="416" t="s">
        <v>682</v>
      </c>
      <c r="D83" s="417"/>
    </row>
    <row r="84" spans="1:5" x14ac:dyDescent="0.15">
      <c r="A84" s="415" t="s">
        <v>683</v>
      </c>
      <c r="B84" s="416" t="s">
        <v>684</v>
      </c>
      <c r="C84" s="416" t="s">
        <v>685</v>
      </c>
      <c r="D84" s="417"/>
    </row>
    <row r="85" spans="1:5" x14ac:dyDescent="0.15">
      <c r="A85" s="415" t="s">
        <v>1834</v>
      </c>
      <c r="B85" s="416" t="s">
        <v>1835</v>
      </c>
      <c r="C85" s="416" t="s">
        <v>1943</v>
      </c>
      <c r="D85" s="417"/>
    </row>
    <row r="86" spans="1:5" x14ac:dyDescent="0.15">
      <c r="A86" s="415" t="s">
        <v>686</v>
      </c>
      <c r="B86" s="416" t="s">
        <v>687</v>
      </c>
      <c r="C86" s="416" t="s">
        <v>688</v>
      </c>
      <c r="D86" s="417"/>
    </row>
    <row r="87" spans="1:5" x14ac:dyDescent="0.15">
      <c r="A87" s="415" t="s">
        <v>689</v>
      </c>
      <c r="B87" s="416" t="s">
        <v>690</v>
      </c>
      <c r="C87" s="416" t="s">
        <v>691</v>
      </c>
      <c r="D87" s="417"/>
    </row>
    <row r="88" spans="1:5" x14ac:dyDescent="0.15">
      <c r="A88" s="415" t="s">
        <v>1447</v>
      </c>
      <c r="B88" s="416" t="s">
        <v>1798</v>
      </c>
      <c r="C88" s="416" t="s">
        <v>1924</v>
      </c>
      <c r="D88" s="417" t="s">
        <v>2066</v>
      </c>
    </row>
    <row r="89" spans="1:5" x14ac:dyDescent="0.15">
      <c r="A89" s="415" t="s">
        <v>692</v>
      </c>
      <c r="B89" s="416" t="s">
        <v>693</v>
      </c>
      <c r="C89" s="416" t="s">
        <v>694</v>
      </c>
      <c r="D89" s="417"/>
    </row>
    <row r="90" spans="1:5" x14ac:dyDescent="0.15">
      <c r="A90" s="415" t="s">
        <v>1692</v>
      </c>
      <c r="B90" s="416" t="s">
        <v>695</v>
      </c>
      <c r="C90" s="416" t="s">
        <v>696</v>
      </c>
      <c r="D90" s="417"/>
    </row>
    <row r="91" spans="1:5" x14ac:dyDescent="0.15">
      <c r="A91" s="415" t="s">
        <v>697</v>
      </c>
      <c r="B91" s="416" t="s">
        <v>698</v>
      </c>
      <c r="C91" s="416" t="s">
        <v>699</v>
      </c>
      <c r="D91" s="417"/>
    </row>
    <row r="92" spans="1:5" x14ac:dyDescent="0.15">
      <c r="A92" s="415" t="s">
        <v>700</v>
      </c>
      <c r="B92" s="416" t="s">
        <v>701</v>
      </c>
      <c r="C92" s="416" t="s">
        <v>702</v>
      </c>
      <c r="D92" s="417"/>
    </row>
    <row r="93" spans="1:5" x14ac:dyDescent="0.15">
      <c r="A93" s="415" t="s">
        <v>703</v>
      </c>
      <c r="B93" s="416" t="s">
        <v>704</v>
      </c>
      <c r="C93" s="416" t="s">
        <v>705</v>
      </c>
      <c r="D93" s="417"/>
      <c r="E93" s="353"/>
    </row>
    <row r="94" spans="1:5" x14ac:dyDescent="0.15">
      <c r="A94" s="415" t="s">
        <v>706</v>
      </c>
      <c r="B94" s="416" t="s">
        <v>707</v>
      </c>
      <c r="C94" s="416" t="s">
        <v>1905</v>
      </c>
      <c r="D94" s="417" t="s">
        <v>2067</v>
      </c>
      <c r="E94" s="353"/>
    </row>
    <row r="95" spans="1:5" x14ac:dyDescent="0.15">
      <c r="A95" s="415" t="s">
        <v>1693</v>
      </c>
      <c r="B95" s="416" t="s">
        <v>708</v>
      </c>
      <c r="C95" s="416" t="s">
        <v>709</v>
      </c>
      <c r="D95" s="417"/>
      <c r="E95" s="353"/>
    </row>
    <row r="96" spans="1:5" x14ac:dyDescent="0.15">
      <c r="A96" s="415" t="s">
        <v>710</v>
      </c>
      <c r="B96" s="416" t="s">
        <v>2068</v>
      </c>
      <c r="C96" s="416" t="s">
        <v>2069</v>
      </c>
      <c r="D96" s="417"/>
      <c r="E96" s="353"/>
    </row>
    <row r="97" spans="1:5" x14ac:dyDescent="0.15">
      <c r="A97" s="415" t="s">
        <v>711</v>
      </c>
      <c r="B97" s="416" t="s">
        <v>712</v>
      </c>
      <c r="C97" s="416" t="s">
        <v>713</v>
      </c>
      <c r="D97" s="417"/>
      <c r="E97" s="353"/>
    </row>
    <row r="98" spans="1:5" x14ac:dyDescent="0.15">
      <c r="A98" s="415" t="s">
        <v>1873</v>
      </c>
      <c r="B98" s="416" t="s">
        <v>1874</v>
      </c>
      <c r="C98" s="416" t="s">
        <v>1961</v>
      </c>
      <c r="D98" s="417"/>
      <c r="E98" s="353"/>
    </row>
    <row r="99" spans="1:5" x14ac:dyDescent="0.15">
      <c r="A99" s="415" t="s">
        <v>715</v>
      </c>
      <c r="B99" s="416" t="s">
        <v>716</v>
      </c>
      <c r="C99" s="416" t="s">
        <v>714</v>
      </c>
      <c r="D99" s="417"/>
      <c r="E99" s="353"/>
    </row>
    <row r="100" spans="1:5" x14ac:dyDescent="0.15">
      <c r="A100" s="415" t="s">
        <v>717</v>
      </c>
      <c r="B100" s="416" t="s">
        <v>718</v>
      </c>
      <c r="C100" s="416" t="s">
        <v>719</v>
      </c>
      <c r="D100" s="417" t="s">
        <v>2070</v>
      </c>
      <c r="E100" s="353"/>
    </row>
    <row r="101" spans="1:5" x14ac:dyDescent="0.15">
      <c r="A101" s="415" t="s">
        <v>720</v>
      </c>
      <c r="B101" s="416" t="s">
        <v>721</v>
      </c>
      <c r="C101" s="416" t="s">
        <v>722</v>
      </c>
      <c r="D101" s="417"/>
      <c r="E101" s="353"/>
    </row>
    <row r="102" spans="1:5" x14ac:dyDescent="0.15">
      <c r="A102" s="415" t="s">
        <v>723</v>
      </c>
      <c r="B102" s="416" t="s">
        <v>724</v>
      </c>
      <c r="C102" s="416" t="s">
        <v>725</v>
      </c>
      <c r="D102" s="417"/>
      <c r="E102" s="353"/>
    </row>
    <row r="103" spans="1:5" x14ac:dyDescent="0.15">
      <c r="A103" s="415" t="s">
        <v>727</v>
      </c>
      <c r="B103" s="416" t="s">
        <v>728</v>
      </c>
      <c r="C103" s="416" t="s">
        <v>726</v>
      </c>
      <c r="D103" s="417"/>
    </row>
    <row r="104" spans="1:5" x14ac:dyDescent="0.15">
      <c r="A104" s="415" t="s">
        <v>729</v>
      </c>
      <c r="B104" s="416" t="s">
        <v>730</v>
      </c>
      <c r="C104" s="416" t="s">
        <v>731</v>
      </c>
      <c r="D104" s="417"/>
    </row>
    <row r="105" spans="1:5" x14ac:dyDescent="0.15">
      <c r="A105" s="415" t="s">
        <v>1694</v>
      </c>
      <c r="B105" s="416" t="s">
        <v>732</v>
      </c>
      <c r="C105" s="416" t="s">
        <v>733</v>
      </c>
      <c r="D105" s="417" t="s">
        <v>2071</v>
      </c>
    </row>
    <row r="106" spans="1:5" x14ac:dyDescent="0.15">
      <c r="A106" s="415" t="s">
        <v>734</v>
      </c>
      <c r="B106" s="416" t="s">
        <v>735</v>
      </c>
      <c r="C106" s="416" t="s">
        <v>736</v>
      </c>
      <c r="D106" s="417" t="s">
        <v>2072</v>
      </c>
    </row>
    <row r="107" spans="1:5" x14ac:dyDescent="0.15">
      <c r="A107" s="415" t="s">
        <v>737</v>
      </c>
      <c r="B107" s="416" t="s">
        <v>738</v>
      </c>
      <c r="C107" s="416" t="s">
        <v>739</v>
      </c>
      <c r="D107" s="417"/>
    </row>
    <row r="108" spans="1:5" x14ac:dyDescent="0.15">
      <c r="A108" s="415" t="s">
        <v>740</v>
      </c>
      <c r="B108" s="416" t="s">
        <v>741</v>
      </c>
      <c r="C108" s="416" t="s">
        <v>742</v>
      </c>
      <c r="D108" s="417"/>
    </row>
    <row r="109" spans="1:5" x14ac:dyDescent="0.15">
      <c r="A109" s="415" t="s">
        <v>1828</v>
      </c>
      <c r="B109" s="416" t="s">
        <v>1829</v>
      </c>
      <c r="C109" s="416" t="s">
        <v>1940</v>
      </c>
      <c r="D109" s="417"/>
    </row>
    <row r="110" spans="1:5" x14ac:dyDescent="0.15">
      <c r="A110" s="415" t="s">
        <v>743</v>
      </c>
      <c r="B110" s="416" t="s">
        <v>2073</v>
      </c>
      <c r="C110" s="416" t="s">
        <v>744</v>
      </c>
      <c r="D110" s="417"/>
    </row>
    <row r="111" spans="1:5" x14ac:dyDescent="0.15">
      <c r="A111" s="415" t="s">
        <v>1695</v>
      </c>
      <c r="B111" s="416" t="s">
        <v>747</v>
      </c>
      <c r="C111" s="416" t="s">
        <v>746</v>
      </c>
      <c r="D111" s="417"/>
    </row>
    <row r="112" spans="1:5" x14ac:dyDescent="0.15">
      <c r="A112" s="415" t="s">
        <v>748</v>
      </c>
      <c r="B112" s="416" t="s">
        <v>749</v>
      </c>
      <c r="C112" s="416" t="s">
        <v>750</v>
      </c>
      <c r="D112" s="417" t="s">
        <v>2074</v>
      </c>
    </row>
    <row r="113" spans="1:4" x14ac:dyDescent="0.15">
      <c r="A113" s="415" t="s">
        <v>751</v>
      </c>
      <c r="B113" s="416" t="s">
        <v>752</v>
      </c>
      <c r="C113" s="416" t="s">
        <v>753</v>
      </c>
      <c r="D113" s="417"/>
    </row>
    <row r="114" spans="1:4" x14ac:dyDescent="0.15">
      <c r="A114" s="415" t="s">
        <v>754</v>
      </c>
      <c r="B114" s="416" t="s">
        <v>755</v>
      </c>
      <c r="C114" s="416" t="s">
        <v>756</v>
      </c>
      <c r="D114" s="417"/>
    </row>
    <row r="115" spans="1:4" x14ac:dyDescent="0.15">
      <c r="A115" s="415" t="s">
        <v>1662</v>
      </c>
      <c r="B115" s="416" t="s">
        <v>1780</v>
      </c>
      <c r="C115" s="416" t="s">
        <v>1904</v>
      </c>
      <c r="D115" s="417" t="s">
        <v>2075</v>
      </c>
    </row>
    <row r="116" spans="1:4" x14ac:dyDescent="0.15">
      <c r="A116" s="415" t="s">
        <v>1696</v>
      </c>
      <c r="B116" s="416" t="s">
        <v>757</v>
      </c>
      <c r="C116" s="416" t="s">
        <v>758</v>
      </c>
      <c r="D116" s="417"/>
    </row>
    <row r="117" spans="1:4" x14ac:dyDescent="0.15">
      <c r="A117" s="415" t="s">
        <v>1887</v>
      </c>
      <c r="B117" s="416" t="s">
        <v>1888</v>
      </c>
      <c r="C117" s="416" t="s">
        <v>1976</v>
      </c>
      <c r="D117" s="417"/>
    </row>
    <row r="118" spans="1:4" x14ac:dyDescent="0.15">
      <c r="A118" s="415" t="s">
        <v>1806</v>
      </c>
      <c r="B118" s="416" t="s">
        <v>1807</v>
      </c>
      <c r="C118" s="416" t="s">
        <v>1930</v>
      </c>
      <c r="D118" s="417"/>
    </row>
    <row r="119" spans="1:4" x14ac:dyDescent="0.15">
      <c r="A119" s="415" t="s">
        <v>1697</v>
      </c>
      <c r="B119" s="416" t="s">
        <v>759</v>
      </c>
      <c r="C119" s="416" t="s">
        <v>760</v>
      </c>
      <c r="D119" s="417" t="s">
        <v>2076</v>
      </c>
    </row>
    <row r="120" spans="1:4" x14ac:dyDescent="0.15">
      <c r="A120" s="415" t="s">
        <v>1838</v>
      </c>
      <c r="B120" s="416" t="s">
        <v>2077</v>
      </c>
      <c r="C120" s="416" t="s">
        <v>2078</v>
      </c>
      <c r="D120" s="417"/>
    </row>
    <row r="121" spans="1:4" x14ac:dyDescent="0.15">
      <c r="A121" s="415" t="s">
        <v>1542</v>
      </c>
      <c r="B121" s="416" t="s">
        <v>1795</v>
      </c>
      <c r="C121" s="416" t="s">
        <v>1923</v>
      </c>
      <c r="D121" s="417" t="s">
        <v>2079</v>
      </c>
    </row>
    <row r="122" spans="1:4" x14ac:dyDescent="0.15">
      <c r="A122" s="415" t="s">
        <v>761</v>
      </c>
      <c r="B122" s="416" t="s">
        <v>762</v>
      </c>
      <c r="C122" s="416" t="s">
        <v>763</v>
      </c>
      <c r="D122" s="417"/>
    </row>
    <row r="123" spans="1:4" x14ac:dyDescent="0.15">
      <c r="A123" s="415" t="s">
        <v>764</v>
      </c>
      <c r="B123" s="416" t="s">
        <v>765</v>
      </c>
      <c r="C123" s="416" t="s">
        <v>766</v>
      </c>
      <c r="D123" s="417"/>
    </row>
    <row r="124" spans="1:4" x14ac:dyDescent="0.15">
      <c r="A124" s="415" t="s">
        <v>1511</v>
      </c>
      <c r="B124" s="416" t="s">
        <v>1788</v>
      </c>
      <c r="C124" s="416" t="s">
        <v>1916</v>
      </c>
      <c r="D124" s="417" t="s">
        <v>2080</v>
      </c>
    </row>
    <row r="125" spans="1:4" x14ac:dyDescent="0.15">
      <c r="A125" s="415" t="s">
        <v>767</v>
      </c>
      <c r="B125" s="416" t="s">
        <v>768</v>
      </c>
      <c r="C125" s="416" t="s">
        <v>769</v>
      </c>
      <c r="D125" s="417"/>
    </row>
    <row r="126" spans="1:4" x14ac:dyDescent="0.15">
      <c r="A126" s="415" t="s">
        <v>770</v>
      </c>
      <c r="B126" s="416" t="s">
        <v>771</v>
      </c>
      <c r="C126" s="416" t="s">
        <v>772</v>
      </c>
      <c r="D126" s="417" t="s">
        <v>2081</v>
      </c>
    </row>
    <row r="127" spans="1:4" x14ac:dyDescent="0.15">
      <c r="A127" s="415" t="s">
        <v>1495</v>
      </c>
      <c r="B127" s="416" t="s">
        <v>2082</v>
      </c>
      <c r="C127" s="416" t="s">
        <v>2083</v>
      </c>
      <c r="D127" s="417" t="s">
        <v>2084</v>
      </c>
    </row>
    <row r="128" spans="1:4" x14ac:dyDescent="0.15">
      <c r="A128" s="415" t="s">
        <v>1698</v>
      </c>
      <c r="B128" s="416" t="s">
        <v>773</v>
      </c>
      <c r="C128" s="416" t="s">
        <v>774</v>
      </c>
      <c r="D128" s="417"/>
    </row>
    <row r="129" spans="1:4" x14ac:dyDescent="0.15">
      <c r="A129" s="415" t="s">
        <v>775</v>
      </c>
      <c r="B129" s="416" t="s">
        <v>776</v>
      </c>
      <c r="C129" s="416" t="s">
        <v>777</v>
      </c>
      <c r="D129" s="417"/>
    </row>
    <row r="130" spans="1:4" x14ac:dyDescent="0.15">
      <c r="A130" s="415" t="s">
        <v>778</v>
      </c>
      <c r="B130" s="416" t="s">
        <v>779</v>
      </c>
      <c r="C130" s="416" t="s">
        <v>780</v>
      </c>
      <c r="D130" s="417"/>
    </row>
    <row r="131" spans="1:4" x14ac:dyDescent="0.15">
      <c r="A131" s="415" t="s">
        <v>1699</v>
      </c>
      <c r="B131" s="416" t="s">
        <v>782</v>
      </c>
      <c r="C131" s="416" t="s">
        <v>783</v>
      </c>
      <c r="D131" s="417" t="s">
        <v>2085</v>
      </c>
    </row>
    <row r="132" spans="1:4" x14ac:dyDescent="0.15">
      <c r="A132" s="415" t="s">
        <v>784</v>
      </c>
      <c r="B132" s="416" t="s">
        <v>785</v>
      </c>
      <c r="C132" s="416" t="s">
        <v>786</v>
      </c>
      <c r="D132" s="417"/>
    </row>
    <row r="133" spans="1:4" x14ac:dyDescent="0.15">
      <c r="A133" s="415" t="s">
        <v>787</v>
      </c>
      <c r="B133" s="416" t="s">
        <v>788</v>
      </c>
      <c r="C133" s="416" t="s">
        <v>789</v>
      </c>
      <c r="D133" s="417"/>
    </row>
    <row r="134" spans="1:4" x14ac:dyDescent="0.15">
      <c r="A134" s="415" t="s">
        <v>790</v>
      </c>
      <c r="B134" s="416" t="s">
        <v>791</v>
      </c>
      <c r="C134" s="416" t="s">
        <v>792</v>
      </c>
      <c r="D134" s="417" t="s">
        <v>2086</v>
      </c>
    </row>
    <row r="135" spans="1:4" x14ac:dyDescent="0.15">
      <c r="A135" s="415" t="s">
        <v>1750</v>
      </c>
      <c r="B135" s="416" t="s">
        <v>1771</v>
      </c>
      <c r="C135" s="416" t="s">
        <v>1893</v>
      </c>
      <c r="D135" s="417" t="s">
        <v>2087</v>
      </c>
    </row>
    <row r="136" spans="1:4" x14ac:dyDescent="0.15">
      <c r="A136" s="415" t="s">
        <v>1700</v>
      </c>
      <c r="B136" s="416" t="s">
        <v>793</v>
      </c>
      <c r="C136" s="416" t="s">
        <v>794</v>
      </c>
      <c r="D136" s="417"/>
    </row>
    <row r="137" spans="1:4" x14ac:dyDescent="0.15">
      <c r="A137" s="415" t="s">
        <v>1701</v>
      </c>
      <c r="B137" s="416" t="s">
        <v>795</v>
      </c>
      <c r="C137" s="416" t="s">
        <v>796</v>
      </c>
      <c r="D137" s="417"/>
    </row>
    <row r="138" spans="1:4" x14ac:dyDescent="0.15">
      <c r="A138" s="415" t="s">
        <v>1811</v>
      </c>
      <c r="B138" s="416" t="s">
        <v>1812</v>
      </c>
      <c r="C138" s="416" t="s">
        <v>1932</v>
      </c>
      <c r="D138" s="417"/>
    </row>
    <row r="139" spans="1:4" x14ac:dyDescent="0.15">
      <c r="A139" s="415" t="s">
        <v>798</v>
      </c>
      <c r="B139" s="416" t="s">
        <v>799</v>
      </c>
      <c r="C139" s="416" t="s">
        <v>800</v>
      </c>
      <c r="D139" s="417"/>
    </row>
    <row r="140" spans="1:4" x14ac:dyDescent="0.15">
      <c r="A140" s="415" t="s">
        <v>801</v>
      </c>
      <c r="B140" s="416" t="s">
        <v>802</v>
      </c>
      <c r="C140" s="416" t="s">
        <v>803</v>
      </c>
      <c r="D140" s="417"/>
    </row>
    <row r="141" spans="1:4" x14ac:dyDescent="0.15">
      <c r="A141" s="415" t="s">
        <v>805</v>
      </c>
      <c r="B141" s="416" t="s">
        <v>806</v>
      </c>
      <c r="C141" s="416" t="s">
        <v>807</v>
      </c>
      <c r="D141" s="417"/>
    </row>
    <row r="142" spans="1:4" x14ac:dyDescent="0.15">
      <c r="A142" s="415" t="s">
        <v>808</v>
      </c>
      <c r="B142" s="416" t="s">
        <v>809</v>
      </c>
      <c r="C142" s="416" t="s">
        <v>810</v>
      </c>
      <c r="D142" s="417"/>
    </row>
    <row r="143" spans="1:4" x14ac:dyDescent="0.15">
      <c r="A143" s="415" t="s">
        <v>811</v>
      </c>
      <c r="B143" s="416" t="s">
        <v>812</v>
      </c>
      <c r="C143" s="416" t="s">
        <v>813</v>
      </c>
      <c r="D143" s="417"/>
    </row>
    <row r="144" spans="1:4" x14ac:dyDescent="0.15">
      <c r="A144" s="415" t="s">
        <v>1702</v>
      </c>
      <c r="B144" s="416" t="s">
        <v>814</v>
      </c>
      <c r="C144" s="416" t="s">
        <v>815</v>
      </c>
      <c r="D144" s="417" t="s">
        <v>2088</v>
      </c>
    </row>
    <row r="145" spans="1:4" x14ac:dyDescent="0.15">
      <c r="A145" s="415" t="s">
        <v>816</v>
      </c>
      <c r="B145" s="416" t="s">
        <v>817</v>
      </c>
      <c r="C145" s="416" t="s">
        <v>818</v>
      </c>
      <c r="D145" s="417" t="s">
        <v>2089</v>
      </c>
    </row>
    <row r="146" spans="1:4" x14ac:dyDescent="0.15">
      <c r="A146" s="415" t="s">
        <v>819</v>
      </c>
      <c r="B146" s="416" t="s">
        <v>820</v>
      </c>
      <c r="C146" s="416" t="s">
        <v>821</v>
      </c>
      <c r="D146" s="417"/>
    </row>
    <row r="147" spans="1:4" x14ac:dyDescent="0.15">
      <c r="A147" s="415" t="s">
        <v>1851</v>
      </c>
      <c r="B147" s="416" t="s">
        <v>2090</v>
      </c>
      <c r="C147" s="416" t="s">
        <v>1950</v>
      </c>
      <c r="D147" s="417"/>
    </row>
    <row r="148" spans="1:4" x14ac:dyDescent="0.15">
      <c r="A148" s="415" t="s">
        <v>822</v>
      </c>
      <c r="B148" s="416" t="s">
        <v>823</v>
      </c>
      <c r="C148" s="416" t="s">
        <v>1910</v>
      </c>
      <c r="D148" s="417" t="s">
        <v>2091</v>
      </c>
    </row>
    <row r="149" spans="1:4" x14ac:dyDescent="0.15">
      <c r="A149" s="415" t="s">
        <v>824</v>
      </c>
      <c r="B149" s="416" t="s">
        <v>825</v>
      </c>
      <c r="C149" s="416" t="s">
        <v>826</v>
      </c>
      <c r="D149" s="417"/>
    </row>
    <row r="150" spans="1:4" x14ac:dyDescent="0.15">
      <c r="A150" s="415" t="s">
        <v>827</v>
      </c>
      <c r="B150" s="416" t="s">
        <v>828</v>
      </c>
      <c r="C150" s="416" t="s">
        <v>829</v>
      </c>
      <c r="D150" s="417"/>
    </row>
    <row r="151" spans="1:4" x14ac:dyDescent="0.15">
      <c r="A151" s="418" t="s">
        <v>830</v>
      </c>
      <c r="B151" s="416" t="s">
        <v>831</v>
      </c>
      <c r="C151" s="416" t="s">
        <v>832</v>
      </c>
      <c r="D151" s="417"/>
    </row>
    <row r="152" spans="1:4" x14ac:dyDescent="0.15">
      <c r="A152" s="415" t="s">
        <v>1741</v>
      </c>
      <c r="B152" s="416" t="s">
        <v>1785</v>
      </c>
      <c r="C152" s="416" t="s">
        <v>1913</v>
      </c>
      <c r="D152" s="417" t="s">
        <v>2092</v>
      </c>
    </row>
    <row r="153" spans="1:4" x14ac:dyDescent="0.15">
      <c r="A153" s="415" t="s">
        <v>833</v>
      </c>
      <c r="B153" s="416" t="s">
        <v>834</v>
      </c>
      <c r="C153" s="416" t="s">
        <v>835</v>
      </c>
      <c r="D153" s="417"/>
    </row>
    <row r="154" spans="1:4" x14ac:dyDescent="0.15">
      <c r="A154" s="415" t="s">
        <v>836</v>
      </c>
      <c r="B154" s="416" t="s">
        <v>837</v>
      </c>
      <c r="C154" s="416" t="s">
        <v>838</v>
      </c>
      <c r="D154" s="417"/>
    </row>
    <row r="155" spans="1:4" x14ac:dyDescent="0.15">
      <c r="A155" s="415" t="s">
        <v>1703</v>
      </c>
      <c r="B155" s="416" t="s">
        <v>839</v>
      </c>
      <c r="C155" s="416" t="s">
        <v>840</v>
      </c>
      <c r="D155" s="417"/>
    </row>
    <row r="156" spans="1:4" x14ac:dyDescent="0.15">
      <c r="A156" s="415" t="s">
        <v>841</v>
      </c>
      <c r="B156" s="416" t="s">
        <v>842</v>
      </c>
      <c r="C156" s="416" t="s">
        <v>843</v>
      </c>
      <c r="D156" s="417"/>
    </row>
    <row r="157" spans="1:4" x14ac:dyDescent="0.15">
      <c r="A157" s="415" t="s">
        <v>1704</v>
      </c>
      <c r="B157" s="416" t="s">
        <v>844</v>
      </c>
      <c r="C157" s="416" t="s">
        <v>845</v>
      </c>
      <c r="D157" s="417" t="s">
        <v>709</v>
      </c>
    </row>
    <row r="158" spans="1:4" x14ac:dyDescent="0.15">
      <c r="A158" s="415" t="s">
        <v>846</v>
      </c>
      <c r="B158" s="416" t="s">
        <v>847</v>
      </c>
      <c r="C158" s="416" t="s">
        <v>848</v>
      </c>
      <c r="D158" s="417"/>
    </row>
    <row r="159" spans="1:4" x14ac:dyDescent="0.15">
      <c r="A159" s="415" t="s">
        <v>849</v>
      </c>
      <c r="B159" s="416" t="s">
        <v>850</v>
      </c>
      <c r="C159" s="416" t="s">
        <v>851</v>
      </c>
      <c r="D159" s="417"/>
    </row>
    <row r="160" spans="1:4" x14ac:dyDescent="0.15">
      <c r="A160" s="415" t="s">
        <v>852</v>
      </c>
      <c r="B160" s="416" t="s">
        <v>853</v>
      </c>
      <c r="C160" s="416" t="s">
        <v>854</v>
      </c>
      <c r="D160" s="417" t="s">
        <v>2093</v>
      </c>
    </row>
    <row r="161" spans="1:4" x14ac:dyDescent="0.15">
      <c r="A161" s="415" t="s">
        <v>1503</v>
      </c>
      <c r="B161" s="416" t="s">
        <v>1808</v>
      </c>
      <c r="C161" s="416" t="s">
        <v>1931</v>
      </c>
      <c r="D161" s="417" t="s">
        <v>2094</v>
      </c>
    </row>
    <row r="162" spans="1:4" x14ac:dyDescent="0.15">
      <c r="A162" s="415" t="s">
        <v>855</v>
      </c>
      <c r="B162" s="416" t="s">
        <v>856</v>
      </c>
      <c r="C162" s="416" t="s">
        <v>857</v>
      </c>
      <c r="D162" s="417"/>
    </row>
    <row r="163" spans="1:4" x14ac:dyDescent="0.15">
      <c r="A163" s="418" t="s">
        <v>858</v>
      </c>
      <c r="B163" s="416" t="s">
        <v>859</v>
      </c>
      <c r="C163" s="416" t="s">
        <v>860</v>
      </c>
      <c r="D163" s="417"/>
    </row>
    <row r="164" spans="1:4" x14ac:dyDescent="0.15">
      <c r="A164" s="415" t="s">
        <v>861</v>
      </c>
      <c r="B164" s="416" t="s">
        <v>862</v>
      </c>
      <c r="C164" s="416" t="s">
        <v>863</v>
      </c>
      <c r="D164" s="417"/>
    </row>
    <row r="165" spans="1:4" x14ac:dyDescent="0.15">
      <c r="A165" s="415" t="s">
        <v>864</v>
      </c>
      <c r="B165" s="416" t="s">
        <v>865</v>
      </c>
      <c r="C165" s="416" t="s">
        <v>866</v>
      </c>
      <c r="D165" s="417"/>
    </row>
    <row r="166" spans="1:4" x14ac:dyDescent="0.15">
      <c r="A166" s="415" t="s">
        <v>867</v>
      </c>
      <c r="B166" s="416" t="s">
        <v>868</v>
      </c>
      <c r="C166" s="416" t="s">
        <v>869</v>
      </c>
      <c r="D166" s="417"/>
    </row>
    <row r="167" spans="1:4" x14ac:dyDescent="0.15">
      <c r="A167" s="415" t="s">
        <v>1494</v>
      </c>
      <c r="B167" s="416" t="s">
        <v>1775</v>
      </c>
      <c r="C167" s="416" t="s">
        <v>1899</v>
      </c>
      <c r="D167" s="417" t="s">
        <v>2095</v>
      </c>
    </row>
    <row r="168" spans="1:4" x14ac:dyDescent="0.15">
      <c r="A168" s="415" t="s">
        <v>870</v>
      </c>
      <c r="B168" s="416" t="s">
        <v>871</v>
      </c>
      <c r="C168" s="416" t="s">
        <v>872</v>
      </c>
      <c r="D168" s="417"/>
    </row>
    <row r="169" spans="1:4" x14ac:dyDescent="0.15">
      <c r="A169" s="415" t="s">
        <v>1705</v>
      </c>
      <c r="B169" s="416" t="s">
        <v>2096</v>
      </c>
      <c r="C169" s="416" t="s">
        <v>873</v>
      </c>
      <c r="D169" s="417"/>
    </row>
    <row r="170" spans="1:4" x14ac:dyDescent="0.15">
      <c r="A170" s="415" t="s">
        <v>874</v>
      </c>
      <c r="B170" s="416" t="s">
        <v>875</v>
      </c>
      <c r="C170" s="416" t="s">
        <v>876</v>
      </c>
      <c r="D170" s="417"/>
    </row>
    <row r="171" spans="1:4" x14ac:dyDescent="0.15">
      <c r="A171" s="415" t="s">
        <v>877</v>
      </c>
      <c r="B171" s="416" t="s">
        <v>878</v>
      </c>
      <c r="C171" s="416" t="s">
        <v>879</v>
      </c>
      <c r="D171" s="417"/>
    </row>
    <row r="172" spans="1:4" x14ac:dyDescent="0.15">
      <c r="A172" s="415" t="s">
        <v>880</v>
      </c>
      <c r="B172" s="416" t="s">
        <v>881</v>
      </c>
      <c r="C172" s="416" t="s">
        <v>882</v>
      </c>
      <c r="D172" s="417"/>
    </row>
    <row r="173" spans="1:4" x14ac:dyDescent="0.15">
      <c r="A173" s="415" t="s">
        <v>883</v>
      </c>
      <c r="B173" s="416" t="s">
        <v>884</v>
      </c>
      <c r="C173" s="416" t="s">
        <v>1909</v>
      </c>
      <c r="D173" s="417" t="s">
        <v>2097</v>
      </c>
    </row>
    <row r="174" spans="1:4" x14ac:dyDescent="0.15">
      <c r="A174" s="415" t="s">
        <v>1706</v>
      </c>
      <c r="B174" s="416" t="s">
        <v>2098</v>
      </c>
      <c r="C174" s="416" t="s">
        <v>885</v>
      </c>
      <c r="D174" s="417"/>
    </row>
    <row r="175" spans="1:4" x14ac:dyDescent="0.15">
      <c r="A175" s="415" t="s">
        <v>886</v>
      </c>
      <c r="B175" s="416" t="s">
        <v>887</v>
      </c>
      <c r="C175" s="416" t="s">
        <v>888</v>
      </c>
      <c r="D175" s="417"/>
    </row>
    <row r="176" spans="1:4" x14ac:dyDescent="0.15">
      <c r="A176" s="415" t="s">
        <v>1707</v>
      </c>
      <c r="B176" s="416" t="s">
        <v>889</v>
      </c>
      <c r="C176" s="416" t="s">
        <v>890</v>
      </c>
      <c r="D176" s="417" t="s">
        <v>2099</v>
      </c>
    </row>
    <row r="177" spans="1:4" x14ac:dyDescent="0.15">
      <c r="A177" s="415" t="s">
        <v>891</v>
      </c>
      <c r="B177" s="416" t="s">
        <v>892</v>
      </c>
      <c r="C177" s="416" t="s">
        <v>893</v>
      </c>
      <c r="D177" s="417"/>
    </row>
    <row r="178" spans="1:4" x14ac:dyDescent="0.15">
      <c r="A178" s="415" t="s">
        <v>895</v>
      </c>
      <c r="B178" s="416" t="s">
        <v>896</v>
      </c>
      <c r="C178" s="416" t="s">
        <v>897</v>
      </c>
      <c r="D178" s="417"/>
    </row>
    <row r="179" spans="1:4" x14ac:dyDescent="0.15">
      <c r="A179" s="415" t="s">
        <v>898</v>
      </c>
      <c r="B179" s="416" t="s">
        <v>899</v>
      </c>
      <c r="C179" s="416" t="s">
        <v>900</v>
      </c>
      <c r="D179" s="417"/>
    </row>
    <row r="180" spans="1:4" x14ac:dyDescent="0.15">
      <c r="A180" s="415" t="s">
        <v>901</v>
      </c>
      <c r="B180" s="416" t="s">
        <v>902</v>
      </c>
      <c r="C180" s="416" t="s">
        <v>903</v>
      </c>
      <c r="D180" s="417"/>
    </row>
    <row r="181" spans="1:4" x14ac:dyDescent="0.15">
      <c r="A181" s="415" t="s">
        <v>1246</v>
      </c>
      <c r="B181" s="416" t="s">
        <v>1804</v>
      </c>
      <c r="C181" s="416" t="s">
        <v>1928</v>
      </c>
      <c r="D181" s="417" t="s">
        <v>2100</v>
      </c>
    </row>
    <row r="182" spans="1:4" x14ac:dyDescent="0.15">
      <c r="A182" s="415" t="s">
        <v>904</v>
      </c>
      <c r="B182" s="416" t="s">
        <v>905</v>
      </c>
      <c r="C182" s="416" t="s">
        <v>906</v>
      </c>
      <c r="D182" s="417"/>
    </row>
    <row r="183" spans="1:4" x14ac:dyDescent="0.15">
      <c r="A183" s="415" t="s">
        <v>1708</v>
      </c>
      <c r="B183" s="416" t="s">
        <v>908</v>
      </c>
      <c r="C183" s="416" t="s">
        <v>1897</v>
      </c>
      <c r="D183" s="417" t="s">
        <v>2101</v>
      </c>
    </row>
    <row r="184" spans="1:4" x14ac:dyDescent="0.15">
      <c r="A184" s="415" t="s">
        <v>1709</v>
      </c>
      <c r="B184" s="416" t="s">
        <v>909</v>
      </c>
      <c r="C184" s="416" t="s">
        <v>910</v>
      </c>
      <c r="D184" s="417"/>
    </row>
    <row r="185" spans="1:4" x14ac:dyDescent="0.15">
      <c r="A185" s="415" t="s">
        <v>1710</v>
      </c>
      <c r="B185" s="416" t="s">
        <v>911</v>
      </c>
      <c r="C185" s="416" t="s">
        <v>912</v>
      </c>
      <c r="D185" s="417" t="s">
        <v>2102</v>
      </c>
    </row>
    <row r="186" spans="1:4" x14ac:dyDescent="0.15">
      <c r="A186" s="415" t="s">
        <v>913</v>
      </c>
      <c r="B186" s="416" t="s">
        <v>914</v>
      </c>
      <c r="C186" s="416" t="s">
        <v>915</v>
      </c>
      <c r="D186" s="417"/>
    </row>
    <row r="187" spans="1:4" x14ac:dyDescent="0.15">
      <c r="A187" s="415" t="s">
        <v>916</v>
      </c>
      <c r="B187" s="416" t="s">
        <v>917</v>
      </c>
      <c r="C187" s="416" t="s">
        <v>918</v>
      </c>
      <c r="D187" s="417"/>
    </row>
    <row r="188" spans="1:4" x14ac:dyDescent="0.15">
      <c r="A188" s="415" t="s">
        <v>1711</v>
      </c>
      <c r="B188" s="416" t="s">
        <v>919</v>
      </c>
      <c r="C188" s="416" t="s">
        <v>920</v>
      </c>
      <c r="D188" s="417" t="s">
        <v>2103</v>
      </c>
    </row>
    <row r="189" spans="1:4" x14ac:dyDescent="0.15">
      <c r="A189" s="415" t="s">
        <v>921</v>
      </c>
      <c r="B189" s="416" t="s">
        <v>922</v>
      </c>
      <c r="C189" s="416" t="s">
        <v>923</v>
      </c>
      <c r="D189" s="417"/>
    </row>
    <row r="190" spans="1:4" x14ac:dyDescent="0.15">
      <c r="A190" s="415" t="s">
        <v>924</v>
      </c>
      <c r="B190" s="416" t="s">
        <v>925</v>
      </c>
      <c r="C190" s="416" t="s">
        <v>926</v>
      </c>
      <c r="D190" s="417"/>
    </row>
    <row r="191" spans="1:4" x14ac:dyDescent="0.15">
      <c r="A191" s="415" t="s">
        <v>927</v>
      </c>
      <c r="B191" s="416" t="s">
        <v>928</v>
      </c>
      <c r="C191" s="416" t="s">
        <v>929</v>
      </c>
      <c r="D191" s="417" t="s">
        <v>2104</v>
      </c>
    </row>
    <row r="192" spans="1:4" x14ac:dyDescent="0.15">
      <c r="A192" s="415" t="s">
        <v>930</v>
      </c>
      <c r="B192" s="416" t="s">
        <v>931</v>
      </c>
      <c r="C192" s="416" t="s">
        <v>932</v>
      </c>
      <c r="D192" s="417"/>
    </row>
    <row r="193" spans="1:4" x14ac:dyDescent="0.15">
      <c r="A193" s="415" t="s">
        <v>933</v>
      </c>
      <c r="B193" s="416" t="s">
        <v>934</v>
      </c>
      <c r="C193" s="416" t="s">
        <v>935</v>
      </c>
      <c r="D193" s="417"/>
    </row>
    <row r="194" spans="1:4" x14ac:dyDescent="0.15">
      <c r="A194" s="415" t="s">
        <v>936</v>
      </c>
      <c r="B194" s="416" t="s">
        <v>937</v>
      </c>
      <c r="C194" s="416" t="s">
        <v>938</v>
      </c>
      <c r="D194" s="417"/>
    </row>
    <row r="195" spans="1:4" x14ac:dyDescent="0.15">
      <c r="A195" s="415" t="s">
        <v>1712</v>
      </c>
      <c r="B195" s="416" t="s">
        <v>939</v>
      </c>
      <c r="C195" s="416" t="s">
        <v>940</v>
      </c>
      <c r="D195" s="417"/>
    </row>
    <row r="196" spans="1:4" x14ac:dyDescent="0.15">
      <c r="A196" s="415" t="s">
        <v>1713</v>
      </c>
      <c r="B196" s="416" t="s">
        <v>941</v>
      </c>
      <c r="C196" s="416" t="s">
        <v>942</v>
      </c>
      <c r="D196" s="417"/>
    </row>
    <row r="197" spans="1:4" x14ac:dyDescent="0.15">
      <c r="A197" s="415" t="s">
        <v>943</v>
      </c>
      <c r="B197" s="416" t="s">
        <v>944</v>
      </c>
      <c r="C197" s="416" t="s">
        <v>945</v>
      </c>
      <c r="D197" s="417"/>
    </row>
    <row r="198" spans="1:4" x14ac:dyDescent="0.15">
      <c r="A198" s="415" t="s">
        <v>946</v>
      </c>
      <c r="B198" s="416" t="s">
        <v>947</v>
      </c>
      <c r="C198" s="416" t="s">
        <v>948</v>
      </c>
      <c r="D198" s="417"/>
    </row>
    <row r="199" spans="1:4" x14ac:dyDescent="0.15">
      <c r="A199" s="415" t="s">
        <v>949</v>
      </c>
      <c r="B199" s="416" t="s">
        <v>950</v>
      </c>
      <c r="C199" s="416" t="s">
        <v>951</v>
      </c>
      <c r="D199" s="417" t="s">
        <v>2105</v>
      </c>
    </row>
    <row r="200" spans="1:4" x14ac:dyDescent="0.15">
      <c r="A200" s="415" t="s">
        <v>952</v>
      </c>
      <c r="B200" s="416" t="s">
        <v>953</v>
      </c>
      <c r="C200" s="416" t="s">
        <v>954</v>
      </c>
      <c r="D200" s="417"/>
    </row>
    <row r="201" spans="1:4" x14ac:dyDescent="0.15">
      <c r="A201" s="415" t="s">
        <v>955</v>
      </c>
      <c r="B201" s="416" t="s">
        <v>956</v>
      </c>
      <c r="C201" s="416" t="s">
        <v>957</v>
      </c>
      <c r="D201" s="417"/>
    </row>
    <row r="202" spans="1:4" x14ac:dyDescent="0.15">
      <c r="A202" s="415" t="s">
        <v>958</v>
      </c>
      <c r="B202" s="416" t="s">
        <v>959</v>
      </c>
      <c r="C202" s="416" t="s">
        <v>960</v>
      </c>
      <c r="D202" s="417"/>
    </row>
    <row r="203" spans="1:4" x14ac:dyDescent="0.15">
      <c r="A203" s="415" t="s">
        <v>961</v>
      </c>
      <c r="B203" s="416" t="s">
        <v>962</v>
      </c>
      <c r="C203" s="416" t="s">
        <v>963</v>
      </c>
      <c r="D203" s="417"/>
    </row>
    <row r="204" spans="1:4" x14ac:dyDescent="0.15">
      <c r="A204" s="415" t="s">
        <v>964</v>
      </c>
      <c r="B204" s="416" t="s">
        <v>965</v>
      </c>
      <c r="C204" s="416" t="s">
        <v>966</v>
      </c>
      <c r="D204" s="417"/>
    </row>
    <row r="205" spans="1:4" x14ac:dyDescent="0.15">
      <c r="A205" s="415" t="s">
        <v>1714</v>
      </c>
      <c r="B205" s="416" t="s">
        <v>2106</v>
      </c>
      <c r="C205" s="416" t="s">
        <v>2107</v>
      </c>
      <c r="D205" s="417"/>
    </row>
    <row r="206" spans="1:4" x14ac:dyDescent="0.15">
      <c r="A206" s="415" t="s">
        <v>967</v>
      </c>
      <c r="B206" s="416" t="s">
        <v>968</v>
      </c>
      <c r="C206" s="416" t="s">
        <v>969</v>
      </c>
      <c r="D206" s="417"/>
    </row>
    <row r="207" spans="1:4" x14ac:dyDescent="0.15">
      <c r="A207" s="415" t="s">
        <v>970</v>
      </c>
      <c r="B207" s="416" t="s">
        <v>971</v>
      </c>
      <c r="C207" s="416" t="s">
        <v>972</v>
      </c>
      <c r="D207" s="417"/>
    </row>
    <row r="208" spans="1:4" x14ac:dyDescent="0.15">
      <c r="A208" s="415" t="s">
        <v>1715</v>
      </c>
      <c r="B208" s="416" t="s">
        <v>973</v>
      </c>
      <c r="C208" s="416" t="s">
        <v>974</v>
      </c>
      <c r="D208" s="417"/>
    </row>
    <row r="209" spans="1:4" x14ac:dyDescent="0.15">
      <c r="A209" s="415" t="s">
        <v>975</v>
      </c>
      <c r="B209" s="416" t="s">
        <v>976</v>
      </c>
      <c r="C209" s="416" t="s">
        <v>977</v>
      </c>
      <c r="D209" s="417"/>
    </row>
    <row r="210" spans="1:4" x14ac:dyDescent="0.15">
      <c r="A210" s="415" t="s">
        <v>602</v>
      </c>
      <c r="B210" s="416" t="s">
        <v>1781</v>
      </c>
      <c r="C210" s="416" t="s">
        <v>1906</v>
      </c>
      <c r="D210" s="417" t="s">
        <v>2108</v>
      </c>
    </row>
    <row r="211" spans="1:4" x14ac:dyDescent="0.15">
      <c r="A211" s="415" t="s">
        <v>1761</v>
      </c>
      <c r="B211" s="416" t="s">
        <v>1774</v>
      </c>
      <c r="C211" s="416" t="s">
        <v>1896</v>
      </c>
      <c r="D211" s="417" t="s">
        <v>2085</v>
      </c>
    </row>
    <row r="212" spans="1:4" x14ac:dyDescent="0.15">
      <c r="A212" s="415" t="s">
        <v>978</v>
      </c>
      <c r="B212" s="416" t="s">
        <v>979</v>
      </c>
      <c r="C212" s="416" t="s">
        <v>980</v>
      </c>
      <c r="D212" s="417"/>
    </row>
    <row r="213" spans="1:4" x14ac:dyDescent="0.15">
      <c r="A213" s="415" t="s">
        <v>981</v>
      </c>
      <c r="B213" s="416" t="s">
        <v>982</v>
      </c>
      <c r="C213" s="416" t="s">
        <v>982</v>
      </c>
      <c r="D213" s="417"/>
    </row>
    <row r="214" spans="1:4" x14ac:dyDescent="0.15">
      <c r="A214" s="415" t="s">
        <v>983</v>
      </c>
      <c r="B214" s="416" t="s">
        <v>984</v>
      </c>
      <c r="C214" s="416" t="s">
        <v>985</v>
      </c>
      <c r="D214" s="417"/>
    </row>
    <row r="215" spans="1:4" x14ac:dyDescent="0.15">
      <c r="A215" s="415" t="s">
        <v>986</v>
      </c>
      <c r="B215" s="416" t="s">
        <v>987</v>
      </c>
      <c r="C215" s="416" t="s">
        <v>988</v>
      </c>
      <c r="D215" s="417"/>
    </row>
    <row r="216" spans="1:4" x14ac:dyDescent="0.15">
      <c r="A216" s="415" t="s">
        <v>989</v>
      </c>
      <c r="B216" s="416" t="s">
        <v>990</v>
      </c>
      <c r="C216" s="416" t="s">
        <v>991</v>
      </c>
      <c r="D216" s="417"/>
    </row>
    <row r="217" spans="1:4" x14ac:dyDescent="0.15">
      <c r="A217" s="415" t="s">
        <v>992</v>
      </c>
      <c r="B217" s="416" t="s">
        <v>993</v>
      </c>
      <c r="C217" s="416" t="s">
        <v>994</v>
      </c>
      <c r="D217" s="417"/>
    </row>
    <row r="218" spans="1:4" x14ac:dyDescent="0.15">
      <c r="A218" s="415" t="s">
        <v>1963</v>
      </c>
      <c r="B218" s="416" t="s">
        <v>2109</v>
      </c>
      <c r="C218" s="416" t="s">
        <v>1964</v>
      </c>
      <c r="D218" s="417" t="s">
        <v>2110</v>
      </c>
    </row>
    <row r="219" spans="1:4" x14ac:dyDescent="0.15">
      <c r="A219" s="415" t="s">
        <v>1856</v>
      </c>
      <c r="B219" s="416" t="s">
        <v>1857</v>
      </c>
      <c r="C219" s="416" t="s">
        <v>1953</v>
      </c>
      <c r="D219" s="417"/>
    </row>
    <row r="220" spans="1:4" x14ac:dyDescent="0.15">
      <c r="A220" s="415" t="s">
        <v>995</v>
      </c>
      <c r="B220" s="416" t="s">
        <v>996</v>
      </c>
      <c r="C220" s="416" t="s">
        <v>997</v>
      </c>
      <c r="D220" s="417" t="s">
        <v>2111</v>
      </c>
    </row>
    <row r="221" spans="1:4" x14ac:dyDescent="0.15">
      <c r="A221" s="415" t="s">
        <v>1817</v>
      </c>
      <c r="B221" s="416" t="s">
        <v>1818</v>
      </c>
      <c r="C221" s="416" t="s">
        <v>1935</v>
      </c>
      <c r="D221" s="417"/>
    </row>
    <row r="222" spans="1:4" x14ac:dyDescent="0.15">
      <c r="A222" s="415" t="s">
        <v>999</v>
      </c>
      <c r="B222" s="416" t="s">
        <v>1000</v>
      </c>
      <c r="C222" s="416" t="s">
        <v>1001</v>
      </c>
      <c r="D222" s="417"/>
    </row>
    <row r="223" spans="1:4" x14ac:dyDescent="0.15">
      <c r="A223" s="415" t="s">
        <v>1002</v>
      </c>
      <c r="B223" s="416" t="s">
        <v>1003</v>
      </c>
      <c r="C223" s="416" t="s">
        <v>1004</v>
      </c>
      <c r="D223" s="417"/>
    </row>
    <row r="224" spans="1:4" x14ac:dyDescent="0.15">
      <c r="A224" s="415" t="s">
        <v>1005</v>
      </c>
      <c r="B224" s="416" t="s">
        <v>1006</v>
      </c>
      <c r="C224" s="416" t="s">
        <v>1007</v>
      </c>
      <c r="D224" s="417"/>
    </row>
    <row r="225" spans="1:4" x14ac:dyDescent="0.15">
      <c r="A225" s="415" t="s">
        <v>1008</v>
      </c>
      <c r="B225" s="416" t="s">
        <v>1009</v>
      </c>
      <c r="C225" s="416" t="s">
        <v>1010</v>
      </c>
      <c r="D225" s="417"/>
    </row>
    <row r="226" spans="1:4" x14ac:dyDescent="0.15">
      <c r="A226" s="415" t="s">
        <v>998</v>
      </c>
      <c r="B226" s="416" t="s">
        <v>1800</v>
      </c>
      <c r="C226" s="416" t="s">
        <v>1925</v>
      </c>
      <c r="D226" s="417" t="s">
        <v>2112</v>
      </c>
    </row>
    <row r="227" spans="1:4" x14ac:dyDescent="0.15">
      <c r="A227" s="415" t="s">
        <v>1450</v>
      </c>
      <c r="B227" s="416" t="s">
        <v>1782</v>
      </c>
      <c r="C227" s="416" t="s">
        <v>1907</v>
      </c>
      <c r="D227" s="417" t="s">
        <v>2113</v>
      </c>
    </row>
    <row r="228" spans="1:4" x14ac:dyDescent="0.15">
      <c r="A228" s="415" t="s">
        <v>1317</v>
      </c>
      <c r="B228" s="416" t="s">
        <v>2114</v>
      </c>
      <c r="C228" s="416" t="s">
        <v>1318</v>
      </c>
      <c r="D228" s="417"/>
    </row>
    <row r="229" spans="1:4" x14ac:dyDescent="0.15">
      <c r="A229" s="415" t="s">
        <v>1059</v>
      </c>
      <c r="B229" s="416" t="s">
        <v>1786</v>
      </c>
      <c r="C229" s="416" t="s">
        <v>1914</v>
      </c>
      <c r="D229" s="417" t="s">
        <v>2115</v>
      </c>
    </row>
    <row r="230" spans="1:4" x14ac:dyDescent="0.15">
      <c r="A230" s="415" t="s">
        <v>1716</v>
      </c>
      <c r="B230" s="416" t="s">
        <v>1011</v>
      </c>
      <c r="C230" s="416" t="s">
        <v>1012</v>
      </c>
      <c r="D230" s="417" t="s">
        <v>2116</v>
      </c>
    </row>
    <row r="231" spans="1:4" x14ac:dyDescent="0.15">
      <c r="A231" s="415" t="s">
        <v>1869</v>
      </c>
      <c r="B231" s="416" t="s">
        <v>1870</v>
      </c>
      <c r="C231" s="416" t="s">
        <v>1959</v>
      </c>
      <c r="D231" s="417"/>
    </row>
    <row r="232" spans="1:4" x14ac:dyDescent="0.15">
      <c r="A232" s="415" t="s">
        <v>1717</v>
      </c>
      <c r="B232" s="416" t="s">
        <v>1013</v>
      </c>
      <c r="C232" s="416" t="s">
        <v>1014</v>
      </c>
      <c r="D232" s="417" t="s">
        <v>2117</v>
      </c>
    </row>
    <row r="233" spans="1:4" x14ac:dyDescent="0.15">
      <c r="A233" s="415" t="s">
        <v>1015</v>
      </c>
      <c r="B233" s="416" t="s">
        <v>1016</v>
      </c>
      <c r="C233" s="416" t="s">
        <v>1017</v>
      </c>
      <c r="D233" s="417" t="s">
        <v>2118</v>
      </c>
    </row>
    <row r="234" spans="1:4" x14ac:dyDescent="0.15">
      <c r="A234" s="415" t="s">
        <v>1018</v>
      </c>
      <c r="B234" s="416" t="s">
        <v>1019</v>
      </c>
      <c r="C234" s="416" t="s">
        <v>1020</v>
      </c>
      <c r="D234" s="417"/>
    </row>
    <row r="235" spans="1:4" x14ac:dyDescent="0.15">
      <c r="A235" s="418" t="s">
        <v>1021</v>
      </c>
      <c r="B235" s="416" t="s">
        <v>1022</v>
      </c>
      <c r="C235" s="416" t="s">
        <v>1023</v>
      </c>
      <c r="D235" s="417"/>
    </row>
    <row r="236" spans="1:4" x14ac:dyDescent="0.15">
      <c r="A236" s="418" t="s">
        <v>1024</v>
      </c>
      <c r="B236" s="416" t="s">
        <v>1025</v>
      </c>
      <c r="C236" s="416" t="s">
        <v>1026</v>
      </c>
      <c r="D236" s="417"/>
    </row>
    <row r="237" spans="1:4" x14ac:dyDescent="0.15">
      <c r="A237" s="415" t="s">
        <v>1027</v>
      </c>
      <c r="B237" s="416" t="s">
        <v>1028</v>
      </c>
      <c r="C237" s="416" t="s">
        <v>1029</v>
      </c>
      <c r="D237" s="417"/>
    </row>
    <row r="238" spans="1:4" x14ac:dyDescent="0.15">
      <c r="A238" s="415" t="s">
        <v>1030</v>
      </c>
      <c r="B238" s="416" t="s">
        <v>1031</v>
      </c>
      <c r="C238" s="416" t="s">
        <v>1032</v>
      </c>
      <c r="D238" s="417"/>
    </row>
    <row r="239" spans="1:4" x14ac:dyDescent="0.15">
      <c r="A239" s="415" t="s">
        <v>1033</v>
      </c>
      <c r="B239" s="416" t="s">
        <v>1034</v>
      </c>
      <c r="C239" s="416" t="s">
        <v>1035</v>
      </c>
      <c r="D239" s="417"/>
    </row>
    <row r="240" spans="1:4" x14ac:dyDescent="0.15">
      <c r="A240" s="415" t="s">
        <v>1845</v>
      </c>
      <c r="B240" s="416" t="s">
        <v>1846</v>
      </c>
      <c r="C240" s="416" t="s">
        <v>1948</v>
      </c>
      <c r="D240" s="417" t="s">
        <v>2119</v>
      </c>
    </row>
    <row r="241" spans="1:4" x14ac:dyDescent="0.15">
      <c r="A241" s="415" t="s">
        <v>1036</v>
      </c>
      <c r="B241" s="416" t="s">
        <v>1037</v>
      </c>
      <c r="C241" s="416" t="s">
        <v>1038</v>
      </c>
      <c r="D241" s="417"/>
    </row>
    <row r="242" spans="1:4" x14ac:dyDescent="0.15">
      <c r="A242" s="415" t="s">
        <v>1718</v>
      </c>
      <c r="B242" s="416" t="s">
        <v>1039</v>
      </c>
      <c r="C242" s="416" t="s">
        <v>1040</v>
      </c>
      <c r="D242" s="417"/>
    </row>
    <row r="243" spans="1:4" x14ac:dyDescent="0.15">
      <c r="A243" s="415" t="s">
        <v>1041</v>
      </c>
      <c r="B243" s="416" t="s">
        <v>1042</v>
      </c>
      <c r="C243" s="416" t="s">
        <v>1043</v>
      </c>
      <c r="D243" s="417"/>
    </row>
    <row r="244" spans="1:4" x14ac:dyDescent="0.15">
      <c r="A244" s="415" t="s">
        <v>1044</v>
      </c>
      <c r="B244" s="416" t="s">
        <v>1045</v>
      </c>
      <c r="C244" s="416" t="s">
        <v>1046</v>
      </c>
      <c r="D244" s="417"/>
    </row>
    <row r="245" spans="1:4" x14ac:dyDescent="0.15">
      <c r="A245" s="415" t="s">
        <v>1047</v>
      </c>
      <c r="B245" s="416" t="s">
        <v>1048</v>
      </c>
      <c r="C245" s="416" t="s">
        <v>1049</v>
      </c>
      <c r="D245" s="417"/>
    </row>
    <row r="246" spans="1:4" x14ac:dyDescent="0.15">
      <c r="A246" s="415" t="s">
        <v>1719</v>
      </c>
      <c r="B246" s="416" t="s">
        <v>1050</v>
      </c>
      <c r="C246" s="416" t="s">
        <v>1051</v>
      </c>
      <c r="D246" s="417"/>
    </row>
    <row r="247" spans="1:4" x14ac:dyDescent="0.15">
      <c r="A247" s="415" t="s">
        <v>1677</v>
      </c>
      <c r="B247" s="416" t="s">
        <v>1776</v>
      </c>
      <c r="C247" s="416" t="s">
        <v>1900</v>
      </c>
      <c r="D247" s="417" t="s">
        <v>1776</v>
      </c>
    </row>
    <row r="248" spans="1:4" x14ac:dyDescent="0.15">
      <c r="A248" s="415" t="s">
        <v>1858</v>
      </c>
      <c r="B248" s="416" t="s">
        <v>1859</v>
      </c>
      <c r="C248" s="416" t="s">
        <v>1954</v>
      </c>
      <c r="D248" s="417"/>
    </row>
    <row r="249" spans="1:4" x14ac:dyDescent="0.15">
      <c r="A249" s="415" t="s">
        <v>1052</v>
      </c>
      <c r="B249" s="416" t="s">
        <v>1053</v>
      </c>
      <c r="C249" s="416" t="s">
        <v>1054</v>
      </c>
      <c r="D249" s="417"/>
    </row>
    <row r="250" spans="1:4" x14ac:dyDescent="0.15">
      <c r="A250" s="415" t="s">
        <v>1056</v>
      </c>
      <c r="B250" s="416" t="s">
        <v>1057</v>
      </c>
      <c r="C250" s="416" t="s">
        <v>1058</v>
      </c>
      <c r="D250" s="417" t="s">
        <v>2120</v>
      </c>
    </row>
    <row r="251" spans="1:4" x14ac:dyDescent="0.15">
      <c r="A251" s="415" t="s">
        <v>1150</v>
      </c>
      <c r="B251" s="416" t="s">
        <v>1787</v>
      </c>
      <c r="C251" s="416" t="s">
        <v>1915</v>
      </c>
      <c r="D251" s="417" t="s">
        <v>2121</v>
      </c>
    </row>
    <row r="252" spans="1:4" x14ac:dyDescent="0.15">
      <c r="A252" s="418" t="s">
        <v>1060</v>
      </c>
      <c r="B252" s="416" t="s">
        <v>1061</v>
      </c>
      <c r="C252" s="416" t="s">
        <v>1898</v>
      </c>
      <c r="D252" s="417" t="s">
        <v>2122</v>
      </c>
    </row>
    <row r="253" spans="1:4" x14ac:dyDescent="0.15">
      <c r="A253" s="415" t="s">
        <v>1062</v>
      </c>
      <c r="B253" s="416" t="s">
        <v>2123</v>
      </c>
      <c r="C253" s="416" t="s">
        <v>1063</v>
      </c>
      <c r="D253" s="417" t="s">
        <v>2124</v>
      </c>
    </row>
    <row r="254" spans="1:4" x14ac:dyDescent="0.15">
      <c r="A254" s="415" t="s">
        <v>1064</v>
      </c>
      <c r="B254" s="416" t="s">
        <v>1065</v>
      </c>
      <c r="C254" s="416" t="s">
        <v>1066</v>
      </c>
      <c r="D254" s="417"/>
    </row>
    <row r="255" spans="1:4" x14ac:dyDescent="0.15">
      <c r="A255" s="415" t="s">
        <v>1067</v>
      </c>
      <c r="B255" s="416" t="s">
        <v>1068</v>
      </c>
      <c r="C255" s="416" t="s">
        <v>1069</v>
      </c>
      <c r="D255" s="417"/>
    </row>
    <row r="256" spans="1:4" x14ac:dyDescent="0.15">
      <c r="A256" s="415" t="s">
        <v>1971</v>
      </c>
      <c r="B256" s="416" t="s">
        <v>1880</v>
      </c>
      <c r="C256" s="416" t="s">
        <v>1972</v>
      </c>
      <c r="D256" s="417"/>
    </row>
    <row r="257" spans="1:4" x14ac:dyDescent="0.15">
      <c r="A257" s="415" t="s">
        <v>1070</v>
      </c>
      <c r="B257" s="416" t="s">
        <v>1071</v>
      </c>
      <c r="C257" s="416" t="s">
        <v>1072</v>
      </c>
      <c r="D257" s="417"/>
    </row>
    <row r="258" spans="1:4" x14ac:dyDescent="0.15">
      <c r="A258" s="415" t="s">
        <v>1073</v>
      </c>
      <c r="B258" s="416" t="s">
        <v>1074</v>
      </c>
      <c r="C258" s="416" t="s">
        <v>1075</v>
      </c>
      <c r="D258" s="417" t="s">
        <v>2125</v>
      </c>
    </row>
    <row r="259" spans="1:4" x14ac:dyDescent="0.15">
      <c r="A259" s="415" t="s">
        <v>1076</v>
      </c>
      <c r="B259" s="416" t="s">
        <v>1077</v>
      </c>
      <c r="C259" s="416" t="s">
        <v>1078</v>
      </c>
      <c r="D259" s="417" t="s">
        <v>2126</v>
      </c>
    </row>
    <row r="260" spans="1:4" x14ac:dyDescent="0.15">
      <c r="A260" s="415" t="s">
        <v>1079</v>
      </c>
      <c r="B260" s="416" t="s">
        <v>1080</v>
      </c>
      <c r="C260" s="416" t="s">
        <v>1081</v>
      </c>
      <c r="D260" s="417"/>
    </row>
    <row r="261" spans="1:4" x14ac:dyDescent="0.15">
      <c r="A261" s="415" t="s">
        <v>1082</v>
      </c>
      <c r="B261" s="416" t="s">
        <v>1083</v>
      </c>
      <c r="C261" s="416" t="s">
        <v>1084</v>
      </c>
      <c r="D261" s="417"/>
    </row>
    <row r="262" spans="1:4" x14ac:dyDescent="0.15">
      <c r="A262" s="415" t="s">
        <v>1085</v>
      </c>
      <c r="B262" s="416" t="s">
        <v>1086</v>
      </c>
      <c r="C262" s="416" t="s">
        <v>1087</v>
      </c>
      <c r="D262" s="417"/>
    </row>
    <row r="263" spans="1:4" x14ac:dyDescent="0.15">
      <c r="A263" s="415" t="s">
        <v>1720</v>
      </c>
      <c r="B263" s="416" t="s">
        <v>1088</v>
      </c>
      <c r="C263" s="416" t="s">
        <v>1089</v>
      </c>
      <c r="D263" s="417" t="s">
        <v>1089</v>
      </c>
    </row>
    <row r="264" spans="1:4" x14ac:dyDescent="0.15">
      <c r="A264" s="415" t="s">
        <v>1090</v>
      </c>
      <c r="B264" s="416" t="s">
        <v>1091</v>
      </c>
      <c r="C264" s="416" t="s">
        <v>1092</v>
      </c>
      <c r="D264" s="417"/>
    </row>
    <row r="265" spans="1:4" x14ac:dyDescent="0.15">
      <c r="A265" s="415" t="s">
        <v>1093</v>
      </c>
      <c r="B265" s="416" t="s">
        <v>1094</v>
      </c>
      <c r="C265" s="416" t="s">
        <v>1095</v>
      </c>
      <c r="D265" s="417"/>
    </row>
    <row r="266" spans="1:4" x14ac:dyDescent="0.15">
      <c r="A266" s="415" t="s">
        <v>1096</v>
      </c>
      <c r="B266" s="416" t="s">
        <v>1097</v>
      </c>
      <c r="C266" s="416" t="s">
        <v>1098</v>
      </c>
      <c r="D266" s="417"/>
    </row>
    <row r="267" spans="1:4" x14ac:dyDescent="0.15">
      <c r="A267" s="415" t="s">
        <v>1099</v>
      </c>
      <c r="B267" s="416" t="s">
        <v>1100</v>
      </c>
      <c r="C267" s="416" t="s">
        <v>1101</v>
      </c>
      <c r="D267" s="417" t="s">
        <v>2127</v>
      </c>
    </row>
    <row r="268" spans="1:4" x14ac:dyDescent="0.15">
      <c r="A268" s="415" t="s">
        <v>1721</v>
      </c>
      <c r="B268" s="416" t="s">
        <v>1102</v>
      </c>
      <c r="C268" s="416" t="s">
        <v>1103</v>
      </c>
      <c r="D268" s="417"/>
    </row>
    <row r="269" spans="1:4" x14ac:dyDescent="0.15">
      <c r="A269" s="415" t="s">
        <v>1104</v>
      </c>
      <c r="B269" s="416" t="s">
        <v>1105</v>
      </c>
      <c r="C269" s="416" t="s">
        <v>1106</v>
      </c>
      <c r="D269" s="417"/>
    </row>
    <row r="270" spans="1:4" x14ac:dyDescent="0.15">
      <c r="A270" s="415" t="s">
        <v>1753</v>
      </c>
      <c r="B270" s="416" t="s">
        <v>1773</v>
      </c>
      <c r="C270" s="416" t="s">
        <v>1895</v>
      </c>
      <c r="D270" s="417" t="s">
        <v>2128</v>
      </c>
    </row>
    <row r="271" spans="1:4" x14ac:dyDescent="0.15">
      <c r="A271" s="415" t="s">
        <v>1107</v>
      </c>
      <c r="B271" s="416" t="s">
        <v>1108</v>
      </c>
      <c r="C271" s="416" t="s">
        <v>1109</v>
      </c>
      <c r="D271" s="417"/>
    </row>
    <row r="272" spans="1:4" x14ac:dyDescent="0.15">
      <c r="A272" s="415" t="s">
        <v>1110</v>
      </c>
      <c r="B272" s="416" t="s">
        <v>1111</v>
      </c>
      <c r="C272" s="416" t="s">
        <v>1112</v>
      </c>
      <c r="D272" s="417"/>
    </row>
    <row r="273" spans="1:4" x14ac:dyDescent="0.15">
      <c r="A273" s="415" t="s">
        <v>1113</v>
      </c>
      <c r="B273" s="416" t="s">
        <v>1114</v>
      </c>
      <c r="C273" s="416" t="s">
        <v>1115</v>
      </c>
      <c r="D273" s="417"/>
    </row>
    <row r="274" spans="1:4" x14ac:dyDescent="0.15">
      <c r="A274" s="415" t="s">
        <v>1965</v>
      </c>
      <c r="B274" s="416" t="s">
        <v>1877</v>
      </c>
      <c r="C274" s="416" t="s">
        <v>1966</v>
      </c>
      <c r="D274" s="417"/>
    </row>
    <row r="275" spans="1:4" x14ac:dyDescent="0.15">
      <c r="A275" s="415" t="s">
        <v>1116</v>
      </c>
      <c r="B275" s="416" t="s">
        <v>1117</v>
      </c>
      <c r="C275" s="416" t="s">
        <v>1118</v>
      </c>
      <c r="D275" s="417"/>
    </row>
    <row r="276" spans="1:4" x14ac:dyDescent="0.15">
      <c r="A276" s="415" t="s">
        <v>1119</v>
      </c>
      <c r="B276" s="416" t="s">
        <v>1120</v>
      </c>
      <c r="C276" s="416" t="s">
        <v>1121</v>
      </c>
      <c r="D276" s="417"/>
    </row>
    <row r="277" spans="1:4" x14ac:dyDescent="0.15">
      <c r="A277" s="415" t="s">
        <v>1822</v>
      </c>
      <c r="B277" s="416" t="s">
        <v>1823</v>
      </c>
      <c r="C277" s="416" t="s">
        <v>1937</v>
      </c>
      <c r="D277" s="417"/>
    </row>
    <row r="278" spans="1:4" x14ac:dyDescent="0.15">
      <c r="A278" s="415" t="s">
        <v>511</v>
      </c>
      <c r="B278" s="416" t="s">
        <v>1794</v>
      </c>
      <c r="C278" s="416" t="s">
        <v>1922</v>
      </c>
      <c r="D278" s="417" t="s">
        <v>2129</v>
      </c>
    </row>
    <row r="279" spans="1:4" x14ac:dyDescent="0.15">
      <c r="A279" s="415" t="s">
        <v>1122</v>
      </c>
      <c r="B279" s="416" t="s">
        <v>1123</v>
      </c>
      <c r="C279" s="416" t="s">
        <v>1124</v>
      </c>
      <c r="D279" s="417"/>
    </row>
    <row r="280" spans="1:4" x14ac:dyDescent="0.15">
      <c r="A280" s="415" t="s">
        <v>1125</v>
      </c>
      <c r="B280" s="416" t="s">
        <v>1126</v>
      </c>
      <c r="C280" s="416" t="s">
        <v>1127</v>
      </c>
      <c r="D280" s="417"/>
    </row>
    <row r="281" spans="1:4" x14ac:dyDescent="0.15">
      <c r="A281" s="415" t="s">
        <v>1722</v>
      </c>
      <c r="B281" s="416" t="s">
        <v>1128</v>
      </c>
      <c r="C281" s="416" t="s">
        <v>1129</v>
      </c>
      <c r="D281" s="417" t="s">
        <v>2130</v>
      </c>
    </row>
    <row r="282" spans="1:4" x14ac:dyDescent="0.15">
      <c r="A282" s="415" t="s">
        <v>1130</v>
      </c>
      <c r="B282" s="416" t="s">
        <v>1131</v>
      </c>
      <c r="C282" s="416" t="s">
        <v>1132</v>
      </c>
      <c r="D282" s="417"/>
    </row>
    <row r="283" spans="1:4" x14ac:dyDescent="0.15">
      <c r="A283" s="415" t="s">
        <v>1133</v>
      </c>
      <c r="B283" s="416" t="s">
        <v>1134</v>
      </c>
      <c r="C283" s="416" t="s">
        <v>1135</v>
      </c>
      <c r="D283" s="417"/>
    </row>
    <row r="284" spans="1:4" x14ac:dyDescent="0.15">
      <c r="A284" s="415" t="s">
        <v>1865</v>
      </c>
      <c r="B284" s="416" t="s">
        <v>1866</v>
      </c>
      <c r="C284" s="416" t="s">
        <v>1957</v>
      </c>
      <c r="D284" s="417" t="s">
        <v>2131</v>
      </c>
    </row>
    <row r="285" spans="1:4" x14ac:dyDescent="0.15">
      <c r="A285" s="415" t="s">
        <v>1136</v>
      </c>
      <c r="B285" s="416" t="s">
        <v>1137</v>
      </c>
      <c r="C285" s="416" t="s">
        <v>1138</v>
      </c>
      <c r="D285" s="417"/>
    </row>
    <row r="286" spans="1:4" x14ac:dyDescent="0.15">
      <c r="A286" s="415" t="s">
        <v>1139</v>
      </c>
      <c r="B286" s="416" t="s">
        <v>1140</v>
      </c>
      <c r="C286" s="416" t="s">
        <v>1141</v>
      </c>
      <c r="D286" s="417"/>
    </row>
    <row r="287" spans="1:4" x14ac:dyDescent="0.15">
      <c r="A287" s="415" t="s">
        <v>1142</v>
      </c>
      <c r="B287" s="416" t="s">
        <v>1143</v>
      </c>
      <c r="C287" s="416" t="s">
        <v>1144</v>
      </c>
      <c r="D287" s="417"/>
    </row>
    <row r="288" spans="1:4" x14ac:dyDescent="0.15">
      <c r="A288" s="415" t="s">
        <v>1723</v>
      </c>
      <c r="B288" s="416" t="s">
        <v>1145</v>
      </c>
      <c r="C288" s="416" t="s">
        <v>1146</v>
      </c>
      <c r="D288" s="417"/>
    </row>
    <row r="289" spans="1:4" x14ac:dyDescent="0.15">
      <c r="A289" s="415" t="s">
        <v>1147</v>
      </c>
      <c r="B289" s="416" t="s">
        <v>1148</v>
      </c>
      <c r="C289" s="416" t="s">
        <v>1149</v>
      </c>
      <c r="D289" s="417" t="s">
        <v>2132</v>
      </c>
    </row>
    <row r="290" spans="1:4" x14ac:dyDescent="0.15">
      <c r="A290" s="415" t="s">
        <v>1724</v>
      </c>
      <c r="B290" s="416" t="s">
        <v>1151</v>
      </c>
      <c r="C290" s="416" t="s">
        <v>1152</v>
      </c>
      <c r="D290" s="417"/>
    </row>
    <row r="291" spans="1:4" x14ac:dyDescent="0.15">
      <c r="A291" s="415" t="s">
        <v>1153</v>
      </c>
      <c r="B291" s="416" t="s">
        <v>1154</v>
      </c>
      <c r="C291" s="416" t="s">
        <v>1155</v>
      </c>
      <c r="D291" s="417"/>
    </row>
    <row r="292" spans="1:4" x14ac:dyDescent="0.15">
      <c r="A292" s="415" t="s">
        <v>1156</v>
      </c>
      <c r="B292" s="416" t="s">
        <v>1157</v>
      </c>
      <c r="C292" s="416" t="s">
        <v>1158</v>
      </c>
      <c r="D292" s="417"/>
    </row>
    <row r="293" spans="1:4" x14ac:dyDescent="0.15">
      <c r="A293" s="415" t="s">
        <v>1159</v>
      </c>
      <c r="B293" s="416" t="s">
        <v>1160</v>
      </c>
      <c r="C293" s="416" t="s">
        <v>1161</v>
      </c>
      <c r="D293" s="417"/>
    </row>
    <row r="294" spans="1:4" x14ac:dyDescent="0.15">
      <c r="A294" s="415" t="s">
        <v>1162</v>
      </c>
      <c r="B294" s="416" t="s">
        <v>1163</v>
      </c>
      <c r="C294" s="416" t="s">
        <v>1164</v>
      </c>
      <c r="D294" s="417"/>
    </row>
    <row r="295" spans="1:4" x14ac:dyDescent="0.15">
      <c r="A295" s="415" t="s">
        <v>1165</v>
      </c>
      <c r="B295" s="416" t="s">
        <v>1166</v>
      </c>
      <c r="C295" s="416" t="s">
        <v>1167</v>
      </c>
      <c r="D295" s="417"/>
    </row>
    <row r="296" spans="1:4" x14ac:dyDescent="0.15">
      <c r="A296" s="415" t="s">
        <v>1168</v>
      </c>
      <c r="B296" s="416" t="s">
        <v>1169</v>
      </c>
      <c r="C296" s="416" t="s">
        <v>1170</v>
      </c>
      <c r="D296" s="417"/>
    </row>
    <row r="297" spans="1:4" x14ac:dyDescent="0.15">
      <c r="A297" s="415" t="s">
        <v>1171</v>
      </c>
      <c r="B297" s="416" t="s">
        <v>1172</v>
      </c>
      <c r="C297" s="416" t="s">
        <v>1173</v>
      </c>
      <c r="D297" s="417"/>
    </row>
    <row r="298" spans="1:4" x14ac:dyDescent="0.15">
      <c r="A298" s="415" t="s">
        <v>1174</v>
      </c>
      <c r="B298" s="416" t="s">
        <v>1175</v>
      </c>
      <c r="C298" s="416" t="s">
        <v>1176</v>
      </c>
      <c r="D298" s="417"/>
    </row>
    <row r="299" spans="1:4" x14ac:dyDescent="0.15">
      <c r="A299" s="415" t="s">
        <v>1177</v>
      </c>
      <c r="B299" s="416" t="s">
        <v>1178</v>
      </c>
      <c r="C299" s="416" t="s">
        <v>1179</v>
      </c>
      <c r="D299" s="417"/>
    </row>
    <row r="300" spans="1:4" x14ac:dyDescent="0.15">
      <c r="A300" s="415" t="s">
        <v>1180</v>
      </c>
      <c r="B300" s="416" t="s">
        <v>1181</v>
      </c>
      <c r="C300" s="416" t="s">
        <v>1182</v>
      </c>
      <c r="D300" s="417"/>
    </row>
    <row r="301" spans="1:4" x14ac:dyDescent="0.15">
      <c r="A301" s="415" t="s">
        <v>1183</v>
      </c>
      <c r="B301" s="416" t="s">
        <v>1184</v>
      </c>
      <c r="C301" s="416" t="s">
        <v>1185</v>
      </c>
      <c r="D301" s="417"/>
    </row>
    <row r="302" spans="1:4" x14ac:dyDescent="0.15">
      <c r="A302" s="415" t="s">
        <v>1580</v>
      </c>
      <c r="B302" s="416" t="s">
        <v>1777</v>
      </c>
      <c r="C302" s="416" t="s">
        <v>1901</v>
      </c>
      <c r="D302" s="417" t="s">
        <v>2133</v>
      </c>
    </row>
    <row r="303" spans="1:4" x14ac:dyDescent="0.15">
      <c r="A303" s="415" t="s">
        <v>797</v>
      </c>
      <c r="B303" s="416" t="s">
        <v>1778</v>
      </c>
      <c r="C303" s="416" t="s">
        <v>1902</v>
      </c>
      <c r="D303" s="417" t="s">
        <v>2134</v>
      </c>
    </row>
    <row r="304" spans="1:4" x14ac:dyDescent="0.15">
      <c r="A304" s="415" t="s">
        <v>1725</v>
      </c>
      <c r="B304" s="416" t="s">
        <v>1186</v>
      </c>
      <c r="C304" s="416" t="s">
        <v>1187</v>
      </c>
      <c r="D304" s="417" t="s">
        <v>2135</v>
      </c>
    </row>
    <row r="305" spans="1:5" x14ac:dyDescent="0.15">
      <c r="A305" s="415" t="s">
        <v>1188</v>
      </c>
      <c r="B305" s="416" t="s">
        <v>1189</v>
      </c>
      <c r="C305" s="416" t="s">
        <v>1190</v>
      </c>
      <c r="D305" s="417"/>
    </row>
    <row r="306" spans="1:5" x14ac:dyDescent="0.15">
      <c r="A306" s="415" t="s">
        <v>1191</v>
      </c>
      <c r="B306" s="416" t="s">
        <v>1192</v>
      </c>
      <c r="C306" s="416" t="s">
        <v>1193</v>
      </c>
      <c r="D306" s="417"/>
      <c r="E306" s="353"/>
    </row>
    <row r="307" spans="1:5" x14ac:dyDescent="0.15">
      <c r="A307" s="415" t="s">
        <v>1194</v>
      </c>
      <c r="B307" s="416" t="s">
        <v>1195</v>
      </c>
      <c r="C307" s="416" t="s">
        <v>1196</v>
      </c>
      <c r="D307" s="417"/>
      <c r="E307" s="353"/>
    </row>
    <row r="308" spans="1:5" x14ac:dyDescent="0.15">
      <c r="A308" s="415" t="s">
        <v>1197</v>
      </c>
      <c r="B308" s="416" t="s">
        <v>1198</v>
      </c>
      <c r="C308" s="416" t="s">
        <v>1199</v>
      </c>
      <c r="D308" s="417"/>
      <c r="E308" s="353"/>
    </row>
    <row r="309" spans="1:5" x14ac:dyDescent="0.15">
      <c r="A309" s="415" t="s">
        <v>1200</v>
      </c>
      <c r="B309" s="416" t="s">
        <v>1201</v>
      </c>
      <c r="C309" s="416" t="s">
        <v>1202</v>
      </c>
      <c r="D309" s="417"/>
      <c r="E309" s="353"/>
    </row>
    <row r="310" spans="1:5" x14ac:dyDescent="0.15">
      <c r="A310" s="415" t="s">
        <v>1203</v>
      </c>
      <c r="B310" s="416" t="s">
        <v>1204</v>
      </c>
      <c r="C310" s="416" t="s">
        <v>1921</v>
      </c>
      <c r="D310" s="417"/>
      <c r="E310" s="353"/>
    </row>
    <row r="311" spans="1:5" x14ac:dyDescent="0.15">
      <c r="A311" s="415" t="s">
        <v>1726</v>
      </c>
      <c r="B311" s="416" t="s">
        <v>1205</v>
      </c>
      <c r="C311" s="416" t="s">
        <v>1206</v>
      </c>
      <c r="D311" s="417"/>
      <c r="E311" s="353"/>
    </row>
    <row r="312" spans="1:5" x14ac:dyDescent="0.15">
      <c r="A312" s="415" t="s">
        <v>1727</v>
      </c>
      <c r="B312" s="416" t="s">
        <v>1207</v>
      </c>
      <c r="C312" s="416" t="s">
        <v>1208</v>
      </c>
      <c r="D312" s="417" t="s">
        <v>2136</v>
      </c>
      <c r="E312" s="353"/>
    </row>
    <row r="313" spans="1:5" x14ac:dyDescent="0.15">
      <c r="A313" s="415" t="s">
        <v>1209</v>
      </c>
      <c r="B313" s="416" t="s">
        <v>1210</v>
      </c>
      <c r="C313" s="416" t="s">
        <v>1211</v>
      </c>
      <c r="D313" s="417"/>
      <c r="E313" s="353"/>
    </row>
    <row r="314" spans="1:5" x14ac:dyDescent="0.15">
      <c r="A314" s="415" t="s">
        <v>1867</v>
      </c>
      <c r="B314" s="416" t="s">
        <v>1868</v>
      </c>
      <c r="C314" s="416" t="s">
        <v>1958</v>
      </c>
      <c r="D314" s="417" t="s">
        <v>2137</v>
      </c>
      <c r="E314" s="353"/>
    </row>
    <row r="315" spans="1:5" x14ac:dyDescent="0.15">
      <c r="A315" s="415" t="s">
        <v>804</v>
      </c>
      <c r="B315" s="416" t="s">
        <v>1779</v>
      </c>
      <c r="C315" s="416" t="s">
        <v>2138</v>
      </c>
      <c r="D315" s="417"/>
    </row>
    <row r="316" spans="1:5" x14ac:dyDescent="0.15">
      <c r="A316" s="415" t="s">
        <v>1212</v>
      </c>
      <c r="B316" s="416" t="s">
        <v>1213</v>
      </c>
      <c r="C316" s="416" t="s">
        <v>1214</v>
      </c>
      <c r="D316" s="417"/>
    </row>
    <row r="317" spans="1:5" x14ac:dyDescent="0.15">
      <c r="A317" s="415" t="s">
        <v>1728</v>
      </c>
      <c r="B317" s="416" t="s">
        <v>1215</v>
      </c>
      <c r="C317" s="416" t="s">
        <v>1216</v>
      </c>
      <c r="D317" s="417"/>
    </row>
    <row r="318" spans="1:5" x14ac:dyDescent="0.15">
      <c r="A318" s="415" t="s">
        <v>1217</v>
      </c>
      <c r="B318" s="416" t="s">
        <v>1218</v>
      </c>
      <c r="C318" s="416" t="s">
        <v>1219</v>
      </c>
      <c r="D318" s="417"/>
    </row>
    <row r="319" spans="1:5" x14ac:dyDescent="0.15">
      <c r="A319" s="415" t="s">
        <v>1220</v>
      </c>
      <c r="B319" s="416" t="s">
        <v>1221</v>
      </c>
      <c r="C319" s="416" t="s">
        <v>1222</v>
      </c>
      <c r="D319" s="417"/>
    </row>
    <row r="320" spans="1:5" x14ac:dyDescent="0.15">
      <c r="A320" s="415" t="s">
        <v>1883</v>
      </c>
      <c r="B320" s="416" t="s">
        <v>1884</v>
      </c>
      <c r="C320" s="416" t="s">
        <v>1974</v>
      </c>
      <c r="D320" s="417"/>
    </row>
    <row r="321" spans="1:4" x14ac:dyDescent="0.15">
      <c r="A321" s="415" t="s">
        <v>1729</v>
      </c>
      <c r="B321" s="416" t="s">
        <v>1223</v>
      </c>
      <c r="C321" s="416" t="s">
        <v>1224</v>
      </c>
      <c r="D321" s="417"/>
    </row>
    <row r="322" spans="1:4" x14ac:dyDescent="0.15">
      <c r="A322" s="415" t="s">
        <v>1730</v>
      </c>
      <c r="B322" s="416" t="s">
        <v>1225</v>
      </c>
      <c r="C322" s="416" t="s">
        <v>1226</v>
      </c>
      <c r="D322" s="417" t="s">
        <v>2139</v>
      </c>
    </row>
    <row r="323" spans="1:4" x14ac:dyDescent="0.15">
      <c r="A323" s="415" t="s">
        <v>1227</v>
      </c>
      <c r="B323" s="416" t="s">
        <v>1228</v>
      </c>
      <c r="C323" s="416" t="s">
        <v>1229</v>
      </c>
      <c r="D323" s="417"/>
    </row>
    <row r="324" spans="1:4" x14ac:dyDescent="0.15">
      <c r="A324" s="415" t="s">
        <v>1230</v>
      </c>
      <c r="B324" s="416" t="s">
        <v>1231</v>
      </c>
      <c r="C324" s="416" t="s">
        <v>1232</v>
      </c>
      <c r="D324" s="417" t="s">
        <v>2140</v>
      </c>
    </row>
    <row r="325" spans="1:4" x14ac:dyDescent="0.15">
      <c r="A325" s="415" t="s">
        <v>1233</v>
      </c>
      <c r="B325" s="416" t="s">
        <v>1234</v>
      </c>
      <c r="C325" s="416" t="s">
        <v>1235</v>
      </c>
      <c r="D325" s="417"/>
    </row>
    <row r="326" spans="1:4" x14ac:dyDescent="0.15">
      <c r="A326" s="415" t="s">
        <v>1236</v>
      </c>
      <c r="B326" s="416" t="s">
        <v>1237</v>
      </c>
      <c r="C326" s="416" t="s">
        <v>1238</v>
      </c>
      <c r="D326" s="417" t="s">
        <v>2141</v>
      </c>
    </row>
    <row r="327" spans="1:4" x14ac:dyDescent="0.15">
      <c r="A327" s="415" t="s">
        <v>1239</v>
      </c>
      <c r="B327" s="416" t="s">
        <v>2142</v>
      </c>
      <c r="C327" s="416" t="s">
        <v>2143</v>
      </c>
      <c r="D327" s="417"/>
    </row>
    <row r="328" spans="1:4" x14ac:dyDescent="0.15">
      <c r="A328" s="415" t="s">
        <v>1240</v>
      </c>
      <c r="B328" s="416" t="s">
        <v>1241</v>
      </c>
      <c r="C328" s="416" t="s">
        <v>1242</v>
      </c>
      <c r="D328" s="417"/>
    </row>
    <row r="329" spans="1:4" x14ac:dyDescent="0.15">
      <c r="A329" s="415" t="s">
        <v>1243</v>
      </c>
      <c r="B329" s="416" t="s">
        <v>1244</v>
      </c>
      <c r="C329" s="416" t="s">
        <v>1245</v>
      </c>
      <c r="D329" s="417"/>
    </row>
    <row r="330" spans="1:4" x14ac:dyDescent="0.15">
      <c r="A330" s="415" t="s">
        <v>1641</v>
      </c>
      <c r="B330" s="416" t="s">
        <v>1805</v>
      </c>
      <c r="C330" s="416" t="s">
        <v>1929</v>
      </c>
      <c r="D330" s="417" t="s">
        <v>2144</v>
      </c>
    </row>
    <row r="331" spans="1:4" x14ac:dyDescent="0.15">
      <c r="A331" s="415" t="s">
        <v>1247</v>
      </c>
      <c r="B331" s="416" t="s">
        <v>1248</v>
      </c>
      <c r="C331" s="416" t="s">
        <v>1249</v>
      </c>
      <c r="D331" s="417" t="s">
        <v>2145</v>
      </c>
    </row>
    <row r="332" spans="1:4" x14ac:dyDescent="0.15">
      <c r="A332" s="415" t="s">
        <v>1250</v>
      </c>
      <c r="B332" s="416" t="s">
        <v>1251</v>
      </c>
      <c r="C332" s="416" t="s">
        <v>1252</v>
      </c>
      <c r="D332" s="417"/>
    </row>
    <row r="333" spans="1:4" x14ac:dyDescent="0.15">
      <c r="A333" s="415" t="s">
        <v>1253</v>
      </c>
      <c r="B333" s="416" t="s">
        <v>1254</v>
      </c>
      <c r="C333" s="416" t="s">
        <v>1255</v>
      </c>
      <c r="D333" s="417"/>
    </row>
    <row r="334" spans="1:4" x14ac:dyDescent="0.15">
      <c r="A334" s="415" t="s">
        <v>1256</v>
      </c>
      <c r="B334" s="416" t="s">
        <v>1257</v>
      </c>
      <c r="C334" s="416" t="s">
        <v>1258</v>
      </c>
      <c r="D334" s="417"/>
    </row>
    <row r="335" spans="1:4" x14ac:dyDescent="0.15">
      <c r="A335" s="415" t="s">
        <v>1261</v>
      </c>
      <c r="B335" s="416" t="s">
        <v>1262</v>
      </c>
      <c r="C335" s="416" t="s">
        <v>1263</v>
      </c>
      <c r="D335" s="417"/>
    </row>
    <row r="336" spans="1:4" x14ac:dyDescent="0.15">
      <c r="A336" s="415" t="s">
        <v>1260</v>
      </c>
      <c r="B336" s="416" t="s">
        <v>1791</v>
      </c>
      <c r="C336" s="416" t="s">
        <v>1919</v>
      </c>
      <c r="D336" s="417" t="s">
        <v>2146</v>
      </c>
    </row>
    <row r="337" spans="1:4" x14ac:dyDescent="0.15">
      <c r="A337" s="415" t="s">
        <v>1732</v>
      </c>
      <c r="B337" s="416" t="s">
        <v>1264</v>
      </c>
      <c r="C337" s="416" t="s">
        <v>1265</v>
      </c>
      <c r="D337" s="417" t="s">
        <v>1912</v>
      </c>
    </row>
    <row r="338" spans="1:4" x14ac:dyDescent="0.15">
      <c r="A338" s="415" t="s">
        <v>1733</v>
      </c>
      <c r="B338" s="416" t="s">
        <v>1266</v>
      </c>
      <c r="C338" s="416" t="s">
        <v>1267</v>
      </c>
      <c r="D338" s="417"/>
    </row>
    <row r="339" spans="1:4" x14ac:dyDescent="0.15">
      <c r="A339" s="415" t="s">
        <v>1734</v>
      </c>
      <c r="B339" s="416" t="s">
        <v>1268</v>
      </c>
      <c r="C339" s="416" t="s">
        <v>1269</v>
      </c>
      <c r="D339" s="417" t="s">
        <v>2147</v>
      </c>
    </row>
    <row r="340" spans="1:4" x14ac:dyDescent="0.15">
      <c r="A340" s="415" t="s">
        <v>1270</v>
      </c>
      <c r="B340" s="416" t="s">
        <v>1271</v>
      </c>
      <c r="C340" s="416" t="s">
        <v>1272</v>
      </c>
      <c r="D340" s="417"/>
    </row>
    <row r="341" spans="1:4" x14ac:dyDescent="0.15">
      <c r="A341" s="415" t="s">
        <v>1273</v>
      </c>
      <c r="B341" s="416" t="s">
        <v>1274</v>
      </c>
      <c r="C341" s="416" t="s">
        <v>1275</v>
      </c>
      <c r="D341" s="417"/>
    </row>
    <row r="342" spans="1:4" x14ac:dyDescent="0.15">
      <c r="A342" s="415" t="s">
        <v>1276</v>
      </c>
      <c r="B342" s="416" t="s">
        <v>1277</v>
      </c>
      <c r="C342" s="416" t="s">
        <v>1278</v>
      </c>
      <c r="D342" s="417"/>
    </row>
    <row r="343" spans="1:4" x14ac:dyDescent="0.15">
      <c r="A343" s="415" t="s">
        <v>1279</v>
      </c>
      <c r="B343" s="416" t="s">
        <v>1280</v>
      </c>
      <c r="C343" s="416" t="s">
        <v>1281</v>
      </c>
      <c r="D343" s="417"/>
    </row>
    <row r="344" spans="1:4" x14ac:dyDescent="0.15">
      <c r="A344" s="415" t="s">
        <v>1282</v>
      </c>
      <c r="B344" s="416" t="s">
        <v>1283</v>
      </c>
      <c r="C344" s="416" t="s">
        <v>1284</v>
      </c>
      <c r="D344" s="417"/>
    </row>
    <row r="345" spans="1:4" x14ac:dyDescent="0.15">
      <c r="A345" s="415" t="s">
        <v>1285</v>
      </c>
      <c r="B345" s="416" t="s">
        <v>1286</v>
      </c>
      <c r="C345" s="416" t="s">
        <v>1287</v>
      </c>
      <c r="D345" s="417"/>
    </row>
    <row r="346" spans="1:4" x14ac:dyDescent="0.15">
      <c r="A346" s="415" t="s">
        <v>1820</v>
      </c>
      <c r="B346" s="416" t="s">
        <v>1821</v>
      </c>
      <c r="C346" s="416" t="s">
        <v>1936</v>
      </c>
      <c r="D346" s="417"/>
    </row>
    <row r="347" spans="1:4" x14ac:dyDescent="0.15">
      <c r="A347" s="415" t="s">
        <v>1288</v>
      </c>
      <c r="B347" s="416" t="s">
        <v>1289</v>
      </c>
      <c r="C347" s="416" t="s">
        <v>1290</v>
      </c>
      <c r="D347" s="417"/>
    </row>
    <row r="348" spans="1:4" x14ac:dyDescent="0.15">
      <c r="A348" s="415" t="s">
        <v>1819</v>
      </c>
      <c r="B348" s="416" t="s">
        <v>2148</v>
      </c>
      <c r="C348" s="416" t="s">
        <v>2149</v>
      </c>
      <c r="D348" s="417"/>
    </row>
    <row r="349" spans="1:4" x14ac:dyDescent="0.15">
      <c r="A349" s="415" t="s">
        <v>1291</v>
      </c>
      <c r="B349" s="416" t="s">
        <v>1292</v>
      </c>
      <c r="C349" s="416" t="s">
        <v>1293</v>
      </c>
      <c r="D349" s="417"/>
    </row>
    <row r="350" spans="1:4" x14ac:dyDescent="0.15">
      <c r="A350" s="415" t="s">
        <v>1294</v>
      </c>
      <c r="B350" s="416" t="s">
        <v>1295</v>
      </c>
      <c r="C350" s="416" t="s">
        <v>1296</v>
      </c>
      <c r="D350" s="417"/>
    </row>
    <row r="351" spans="1:4" x14ac:dyDescent="0.15">
      <c r="A351" s="415" t="s">
        <v>1297</v>
      </c>
      <c r="B351" s="416" t="s">
        <v>1298</v>
      </c>
      <c r="C351" s="416" t="s">
        <v>1299</v>
      </c>
      <c r="D351" s="417"/>
    </row>
    <row r="352" spans="1:4" x14ac:dyDescent="0.15">
      <c r="A352" s="415" t="s">
        <v>646</v>
      </c>
      <c r="B352" s="416" t="s">
        <v>1783</v>
      </c>
      <c r="C352" s="416" t="s">
        <v>2150</v>
      </c>
      <c r="D352" s="417" t="s">
        <v>2151</v>
      </c>
    </row>
    <row r="353" spans="1:4" x14ac:dyDescent="0.15">
      <c r="A353" s="415" t="s">
        <v>1300</v>
      </c>
      <c r="B353" s="416" t="s">
        <v>1301</v>
      </c>
      <c r="C353" s="416" t="s">
        <v>1302</v>
      </c>
      <c r="D353" s="417"/>
    </row>
    <row r="354" spans="1:4" x14ac:dyDescent="0.15">
      <c r="A354" s="351" t="s">
        <v>1303</v>
      </c>
      <c r="B354" s="113" t="s">
        <v>1304</v>
      </c>
      <c r="C354" s="113" t="s">
        <v>1305</v>
      </c>
      <c r="D354" s="411"/>
    </row>
    <row r="355" spans="1:4" x14ac:dyDescent="0.15">
      <c r="A355" s="415" t="s">
        <v>1813</v>
      </c>
      <c r="B355" s="416" t="s">
        <v>1814</v>
      </c>
      <c r="C355" s="416" t="s">
        <v>1933</v>
      </c>
      <c r="D355" s="417"/>
    </row>
    <row r="356" spans="1:4" x14ac:dyDescent="0.15">
      <c r="A356" s="415" t="s">
        <v>1735</v>
      </c>
      <c r="B356" s="416" t="s">
        <v>1306</v>
      </c>
      <c r="C356" s="416" t="s">
        <v>1307</v>
      </c>
      <c r="D356" s="417" t="s">
        <v>2152</v>
      </c>
    </row>
    <row r="357" spans="1:4" x14ac:dyDescent="0.15">
      <c r="A357" s="415" t="s">
        <v>1308</v>
      </c>
      <c r="B357" s="416" t="s">
        <v>1309</v>
      </c>
      <c r="C357" s="416" t="s">
        <v>1310</v>
      </c>
      <c r="D357" s="417"/>
    </row>
    <row r="358" spans="1:4" x14ac:dyDescent="0.15">
      <c r="A358" s="415" t="s">
        <v>1311</v>
      </c>
      <c r="B358" s="416" t="s">
        <v>1312</v>
      </c>
      <c r="C358" s="416" t="s">
        <v>1313</v>
      </c>
      <c r="D358" s="417"/>
    </row>
    <row r="359" spans="1:4" x14ac:dyDescent="0.15">
      <c r="A359" s="415" t="s">
        <v>1314</v>
      </c>
      <c r="B359" s="416" t="s">
        <v>1315</v>
      </c>
      <c r="C359" s="416" t="s">
        <v>1316</v>
      </c>
      <c r="D359" s="417" t="s">
        <v>2153</v>
      </c>
    </row>
    <row r="360" spans="1:4" x14ac:dyDescent="0.15">
      <c r="A360" s="415" t="s">
        <v>1320</v>
      </c>
      <c r="B360" s="416" t="s">
        <v>1321</v>
      </c>
      <c r="C360" s="416" t="s">
        <v>1322</v>
      </c>
      <c r="D360" s="417"/>
    </row>
    <row r="361" spans="1:4" x14ac:dyDescent="0.15">
      <c r="A361" s="415" t="s">
        <v>1055</v>
      </c>
      <c r="B361" s="416" t="s">
        <v>1801</v>
      </c>
      <c r="C361" s="416" t="s">
        <v>1926</v>
      </c>
      <c r="D361" s="417" t="s">
        <v>2154</v>
      </c>
    </row>
    <row r="362" spans="1:4" x14ac:dyDescent="0.15">
      <c r="A362" s="415" t="s">
        <v>1736</v>
      </c>
      <c r="B362" s="416" t="s">
        <v>1323</v>
      </c>
      <c r="C362" s="416" t="s">
        <v>1324</v>
      </c>
      <c r="D362" s="417"/>
    </row>
    <row r="363" spans="1:4" x14ac:dyDescent="0.15">
      <c r="A363" s="415" t="s">
        <v>1325</v>
      </c>
      <c r="B363" s="416" t="s">
        <v>1326</v>
      </c>
      <c r="C363" s="416" t="s">
        <v>1327</v>
      </c>
      <c r="D363" s="417"/>
    </row>
    <row r="364" spans="1:4" x14ac:dyDescent="0.15">
      <c r="A364" s="415" t="s">
        <v>1328</v>
      </c>
      <c r="B364" s="416" t="s">
        <v>1329</v>
      </c>
      <c r="C364" s="416" t="s">
        <v>1330</v>
      </c>
      <c r="D364" s="417"/>
    </row>
    <row r="365" spans="1:4" x14ac:dyDescent="0.15">
      <c r="A365" s="415" t="s">
        <v>1331</v>
      </c>
      <c r="B365" s="416" t="s">
        <v>1332</v>
      </c>
      <c r="C365" s="416" t="s">
        <v>1333</v>
      </c>
      <c r="D365" s="417"/>
    </row>
    <row r="366" spans="1:4" x14ac:dyDescent="0.15">
      <c r="A366" s="415" t="s">
        <v>1334</v>
      </c>
      <c r="B366" s="416" t="s">
        <v>1335</v>
      </c>
      <c r="C366" s="416" t="s">
        <v>1336</v>
      </c>
      <c r="D366" s="417"/>
    </row>
    <row r="367" spans="1:4" x14ac:dyDescent="0.15">
      <c r="A367" s="415" t="s">
        <v>1337</v>
      </c>
      <c r="B367" s="416" t="s">
        <v>1338</v>
      </c>
      <c r="C367" s="416" t="s">
        <v>1339</v>
      </c>
      <c r="D367" s="417"/>
    </row>
    <row r="368" spans="1:4" x14ac:dyDescent="0.15">
      <c r="A368" s="415" t="s">
        <v>1340</v>
      </c>
      <c r="B368" s="416" t="s">
        <v>1341</v>
      </c>
      <c r="C368" s="416" t="s">
        <v>1342</v>
      </c>
      <c r="D368" s="417"/>
    </row>
    <row r="369" spans="1:4" x14ac:dyDescent="0.15">
      <c r="A369" s="415" t="s">
        <v>1737</v>
      </c>
      <c r="B369" s="416" t="s">
        <v>1343</v>
      </c>
      <c r="C369" s="416" t="s">
        <v>1344</v>
      </c>
      <c r="D369" s="417"/>
    </row>
    <row r="370" spans="1:4" x14ac:dyDescent="0.15">
      <c r="A370" s="415" t="s">
        <v>1345</v>
      </c>
      <c r="B370" s="416" t="s">
        <v>1346</v>
      </c>
      <c r="C370" s="416" t="s">
        <v>1347</v>
      </c>
      <c r="D370" s="417"/>
    </row>
    <row r="371" spans="1:4" x14ac:dyDescent="0.15">
      <c r="A371" s="415" t="s">
        <v>1348</v>
      </c>
      <c r="B371" s="416" t="s">
        <v>1349</v>
      </c>
      <c r="C371" s="416" t="s">
        <v>1350</v>
      </c>
      <c r="D371" s="417"/>
    </row>
    <row r="372" spans="1:4" x14ac:dyDescent="0.15">
      <c r="A372" s="415" t="s">
        <v>1731</v>
      </c>
      <c r="B372" s="416" t="s">
        <v>1772</v>
      </c>
      <c r="C372" s="416" t="s">
        <v>1894</v>
      </c>
      <c r="D372" s="417" t="s">
        <v>2155</v>
      </c>
    </row>
    <row r="373" spans="1:4" x14ac:dyDescent="0.15">
      <c r="A373" s="415" t="s">
        <v>1351</v>
      </c>
      <c r="B373" s="416" t="s">
        <v>1352</v>
      </c>
      <c r="C373" s="416" t="s">
        <v>1353</v>
      </c>
      <c r="D373" s="417"/>
    </row>
    <row r="374" spans="1:4" x14ac:dyDescent="0.15">
      <c r="A374" s="415" t="s">
        <v>1738</v>
      </c>
      <c r="B374" s="416" t="s">
        <v>1354</v>
      </c>
      <c r="C374" s="416" t="s">
        <v>1355</v>
      </c>
      <c r="D374" s="417"/>
    </row>
    <row r="375" spans="1:4" x14ac:dyDescent="0.15">
      <c r="A375" s="415" t="s">
        <v>1356</v>
      </c>
      <c r="B375" s="416" t="s">
        <v>1357</v>
      </c>
      <c r="C375" s="416" t="s">
        <v>1358</v>
      </c>
      <c r="D375" s="417"/>
    </row>
    <row r="376" spans="1:4" x14ac:dyDescent="0.15">
      <c r="A376" s="415" t="s">
        <v>1739</v>
      </c>
      <c r="B376" s="416" t="s">
        <v>1359</v>
      </c>
      <c r="C376" s="416" t="s">
        <v>1360</v>
      </c>
      <c r="D376" s="417" t="s">
        <v>2156</v>
      </c>
    </row>
    <row r="377" spans="1:4" x14ac:dyDescent="0.15">
      <c r="A377" s="415" t="s">
        <v>1740</v>
      </c>
      <c r="B377" s="416" t="s">
        <v>1361</v>
      </c>
      <c r="C377" s="416" t="s">
        <v>1362</v>
      </c>
      <c r="D377" s="417"/>
    </row>
    <row r="378" spans="1:4" x14ac:dyDescent="0.15">
      <c r="A378" s="415" t="s">
        <v>1363</v>
      </c>
      <c r="B378" s="416" t="s">
        <v>1364</v>
      </c>
      <c r="C378" s="416" t="s">
        <v>1365</v>
      </c>
      <c r="D378" s="417"/>
    </row>
    <row r="379" spans="1:4" x14ac:dyDescent="0.15">
      <c r="A379" s="415" t="s">
        <v>1742</v>
      </c>
      <c r="B379" s="416" t="s">
        <v>1366</v>
      </c>
      <c r="C379" s="416" t="s">
        <v>504</v>
      </c>
      <c r="D379" s="417"/>
    </row>
    <row r="380" spans="1:4" x14ac:dyDescent="0.15">
      <c r="A380" s="415" t="s">
        <v>1368</v>
      </c>
      <c r="B380" s="416" t="s">
        <v>1369</v>
      </c>
      <c r="C380" s="416" t="s">
        <v>1370</v>
      </c>
      <c r="D380" s="417" t="s">
        <v>2157</v>
      </c>
    </row>
    <row r="381" spans="1:4" x14ac:dyDescent="0.15">
      <c r="A381" s="415" t="s">
        <v>1743</v>
      </c>
      <c r="B381" s="416" t="s">
        <v>1371</v>
      </c>
      <c r="C381" s="416" t="s">
        <v>1367</v>
      </c>
      <c r="D381" s="417" t="s">
        <v>2158</v>
      </c>
    </row>
    <row r="382" spans="1:4" x14ac:dyDescent="0.15">
      <c r="A382" s="415" t="s">
        <v>1372</v>
      </c>
      <c r="B382" s="416" t="s">
        <v>1373</v>
      </c>
      <c r="C382" s="416" t="s">
        <v>1374</v>
      </c>
      <c r="D382" s="417"/>
    </row>
    <row r="383" spans="1:4" x14ac:dyDescent="0.15">
      <c r="A383" s="415" t="s">
        <v>1375</v>
      </c>
      <c r="B383" s="416" t="s">
        <v>1376</v>
      </c>
      <c r="C383" s="416" t="s">
        <v>1377</v>
      </c>
      <c r="D383" s="417"/>
    </row>
    <row r="384" spans="1:4" x14ac:dyDescent="0.15">
      <c r="A384" s="415" t="s">
        <v>1378</v>
      </c>
      <c r="B384" s="416" t="s">
        <v>1379</v>
      </c>
      <c r="C384" s="416" t="s">
        <v>1380</v>
      </c>
      <c r="D384" s="417" t="s">
        <v>2159</v>
      </c>
    </row>
    <row r="385" spans="1:4" x14ac:dyDescent="0.15">
      <c r="A385" s="415" t="s">
        <v>1382</v>
      </c>
      <c r="B385" s="416" t="s">
        <v>1383</v>
      </c>
      <c r="C385" s="416" t="s">
        <v>1384</v>
      </c>
      <c r="D385" s="417"/>
    </row>
    <row r="386" spans="1:4" x14ac:dyDescent="0.15">
      <c r="A386" s="415" t="s">
        <v>1849</v>
      </c>
      <c r="B386" s="416" t="s">
        <v>1850</v>
      </c>
      <c r="C386" s="416" t="s">
        <v>1949</v>
      </c>
      <c r="D386" s="417"/>
    </row>
    <row r="387" spans="1:4" x14ac:dyDescent="0.15">
      <c r="A387" s="415" t="s">
        <v>1385</v>
      </c>
      <c r="B387" s="416" t="s">
        <v>1386</v>
      </c>
      <c r="C387" s="416" t="s">
        <v>1387</v>
      </c>
      <c r="D387" s="417" t="s">
        <v>2160</v>
      </c>
    </row>
    <row r="388" spans="1:4" x14ac:dyDescent="0.15">
      <c r="A388" s="415" t="s">
        <v>1388</v>
      </c>
      <c r="B388" s="416" t="s">
        <v>1389</v>
      </c>
      <c r="C388" s="416" t="s">
        <v>1390</v>
      </c>
      <c r="D388" s="417"/>
    </row>
    <row r="389" spans="1:4" x14ac:dyDescent="0.15">
      <c r="A389" s="415" t="s">
        <v>1391</v>
      </c>
      <c r="B389" s="416" t="s">
        <v>1392</v>
      </c>
      <c r="C389" s="416" t="s">
        <v>1393</v>
      </c>
      <c r="D389" s="417"/>
    </row>
    <row r="390" spans="1:4" x14ac:dyDescent="0.15">
      <c r="A390" s="415" t="s">
        <v>1394</v>
      </c>
      <c r="B390" s="416" t="s">
        <v>1395</v>
      </c>
      <c r="C390" s="416" t="s">
        <v>1396</v>
      </c>
      <c r="D390" s="417"/>
    </row>
    <row r="391" spans="1:4" x14ac:dyDescent="0.15">
      <c r="A391" s="415" t="s">
        <v>1397</v>
      </c>
      <c r="B391" s="416" t="s">
        <v>1398</v>
      </c>
      <c r="C391" s="416" t="s">
        <v>1399</v>
      </c>
      <c r="D391" s="417"/>
    </row>
    <row r="392" spans="1:4" x14ac:dyDescent="0.15">
      <c r="A392" s="415" t="s">
        <v>1400</v>
      </c>
      <c r="B392" s="416" t="s">
        <v>1401</v>
      </c>
      <c r="C392" s="416" t="s">
        <v>1402</v>
      </c>
      <c r="D392" s="417"/>
    </row>
    <row r="393" spans="1:4" x14ac:dyDescent="0.15">
      <c r="A393" s="415" t="s">
        <v>1403</v>
      </c>
      <c r="B393" s="416" t="s">
        <v>1404</v>
      </c>
      <c r="C393" s="416" t="s">
        <v>1405</v>
      </c>
      <c r="D393" s="417"/>
    </row>
    <row r="394" spans="1:4" x14ac:dyDescent="0.15">
      <c r="A394" s="415" t="s">
        <v>1406</v>
      </c>
      <c r="B394" s="416" t="s">
        <v>1407</v>
      </c>
      <c r="C394" s="416" t="s">
        <v>1408</v>
      </c>
      <c r="D394" s="417"/>
    </row>
    <row r="395" spans="1:4" x14ac:dyDescent="0.15">
      <c r="A395" s="415" t="s">
        <v>1409</v>
      </c>
      <c r="B395" s="416" t="s">
        <v>1410</v>
      </c>
      <c r="C395" s="416" t="s">
        <v>1411</v>
      </c>
      <c r="D395" s="417"/>
    </row>
    <row r="396" spans="1:4" x14ac:dyDescent="0.15">
      <c r="A396" s="415" t="s">
        <v>1412</v>
      </c>
      <c r="B396" s="416" t="s">
        <v>1413</v>
      </c>
      <c r="C396" s="416" t="s">
        <v>1414</v>
      </c>
      <c r="D396" s="417"/>
    </row>
    <row r="397" spans="1:4" x14ac:dyDescent="0.15">
      <c r="A397" s="415" t="s">
        <v>1744</v>
      </c>
      <c r="B397" s="416" t="s">
        <v>1415</v>
      </c>
      <c r="C397" s="416" t="s">
        <v>1416</v>
      </c>
      <c r="D397" s="417"/>
    </row>
    <row r="398" spans="1:4" x14ac:dyDescent="0.15">
      <c r="A398" s="415" t="s">
        <v>1745</v>
      </c>
      <c r="B398" s="416" t="s">
        <v>1417</v>
      </c>
      <c r="C398" s="416" t="s">
        <v>1418</v>
      </c>
      <c r="D398" s="417" t="s">
        <v>2161</v>
      </c>
    </row>
    <row r="399" spans="1:4" x14ac:dyDescent="0.15">
      <c r="A399" s="415" t="s">
        <v>1863</v>
      </c>
      <c r="B399" s="416" t="s">
        <v>1864</v>
      </c>
      <c r="C399" s="416" t="s">
        <v>1956</v>
      </c>
      <c r="D399" s="417" t="s">
        <v>2162</v>
      </c>
    </row>
    <row r="400" spans="1:4" x14ac:dyDescent="0.15">
      <c r="A400" s="415" t="s">
        <v>1419</v>
      </c>
      <c r="B400" s="416" t="s">
        <v>1420</v>
      </c>
      <c r="C400" s="416" t="s">
        <v>1421</v>
      </c>
      <c r="D400" s="417"/>
    </row>
    <row r="401" spans="1:4" x14ac:dyDescent="0.15">
      <c r="A401" s="415" t="s">
        <v>1422</v>
      </c>
      <c r="B401" s="416" t="s">
        <v>1423</v>
      </c>
      <c r="C401" s="416" t="s">
        <v>1424</v>
      </c>
      <c r="D401" s="417"/>
    </row>
    <row r="402" spans="1:4" x14ac:dyDescent="0.15">
      <c r="A402" s="415" t="s">
        <v>1425</v>
      </c>
      <c r="B402" s="416" t="s">
        <v>1426</v>
      </c>
      <c r="C402" s="416" t="s">
        <v>1427</v>
      </c>
      <c r="D402" s="417" t="s">
        <v>2163</v>
      </c>
    </row>
    <row r="403" spans="1:4" x14ac:dyDescent="0.15">
      <c r="A403" s="415" t="s">
        <v>1428</v>
      </c>
      <c r="B403" s="416" t="s">
        <v>1429</v>
      </c>
      <c r="C403" s="416" t="s">
        <v>1430</v>
      </c>
      <c r="D403" s="417"/>
    </row>
    <row r="404" spans="1:4" x14ac:dyDescent="0.15">
      <c r="A404" s="415" t="s">
        <v>1746</v>
      </c>
      <c r="B404" s="416" t="s">
        <v>1431</v>
      </c>
      <c r="C404" s="416" t="s">
        <v>1432</v>
      </c>
      <c r="D404" s="417"/>
    </row>
    <row r="405" spans="1:4" x14ac:dyDescent="0.15">
      <c r="A405" s="415" t="s">
        <v>1433</v>
      </c>
      <c r="B405" s="416" t="s">
        <v>1434</v>
      </c>
      <c r="C405" s="416" t="s">
        <v>1435</v>
      </c>
      <c r="D405" s="417"/>
    </row>
    <row r="406" spans="1:4" x14ac:dyDescent="0.15">
      <c r="A406" s="415" t="s">
        <v>1439</v>
      </c>
      <c r="B406" s="416" t="s">
        <v>1790</v>
      </c>
      <c r="C406" s="416" t="s">
        <v>1918</v>
      </c>
      <c r="D406" s="417" t="s">
        <v>2164</v>
      </c>
    </row>
    <row r="407" spans="1:4" x14ac:dyDescent="0.15">
      <c r="A407" s="415" t="s">
        <v>1436</v>
      </c>
      <c r="B407" s="416" t="s">
        <v>1437</v>
      </c>
      <c r="C407" s="416" t="s">
        <v>1438</v>
      </c>
      <c r="D407" s="417"/>
    </row>
    <row r="408" spans="1:4" x14ac:dyDescent="0.15">
      <c r="A408" s="415" t="s">
        <v>1589</v>
      </c>
      <c r="B408" s="416" t="s">
        <v>1784</v>
      </c>
      <c r="C408" s="416" t="s">
        <v>1908</v>
      </c>
      <c r="D408" s="417" t="s">
        <v>2165</v>
      </c>
    </row>
    <row r="409" spans="1:4" x14ac:dyDescent="0.15">
      <c r="A409" s="415" t="s">
        <v>1381</v>
      </c>
      <c r="B409" s="416" t="s">
        <v>1802</v>
      </c>
      <c r="C409" s="416" t="s">
        <v>2166</v>
      </c>
      <c r="D409" s="417" t="s">
        <v>2167</v>
      </c>
    </row>
    <row r="410" spans="1:4" x14ac:dyDescent="0.15">
      <c r="A410" s="415" t="s">
        <v>1839</v>
      </c>
      <c r="B410" s="416" t="s">
        <v>1840</v>
      </c>
      <c r="C410" s="416" t="s">
        <v>1945</v>
      </c>
      <c r="D410" s="417"/>
    </row>
    <row r="411" spans="1:4" x14ac:dyDescent="0.15">
      <c r="A411" s="415" t="s">
        <v>1860</v>
      </c>
      <c r="B411" s="416" t="s">
        <v>1861</v>
      </c>
      <c r="C411" s="416" t="s">
        <v>1955</v>
      </c>
      <c r="D411" s="417"/>
    </row>
    <row r="412" spans="1:4" x14ac:dyDescent="0.15">
      <c r="A412" s="415" t="s">
        <v>1440</v>
      </c>
      <c r="B412" s="416" t="s">
        <v>2168</v>
      </c>
      <c r="C412" s="416" t="s">
        <v>1441</v>
      </c>
      <c r="D412" s="417"/>
    </row>
    <row r="413" spans="1:4" x14ac:dyDescent="0.15">
      <c r="A413" s="415" t="s">
        <v>1747</v>
      </c>
      <c r="B413" s="416" t="s">
        <v>1442</v>
      </c>
      <c r="C413" s="416" t="s">
        <v>1443</v>
      </c>
      <c r="D413" s="417" t="s">
        <v>1186</v>
      </c>
    </row>
    <row r="414" spans="1:4" x14ac:dyDescent="0.15">
      <c r="A414" s="415" t="s">
        <v>1444</v>
      </c>
      <c r="B414" s="416" t="s">
        <v>1445</v>
      </c>
      <c r="C414" s="416" t="s">
        <v>1446</v>
      </c>
      <c r="D414" s="417"/>
    </row>
    <row r="415" spans="1:4" x14ac:dyDescent="0.15">
      <c r="A415" s="415" t="s">
        <v>1448</v>
      </c>
      <c r="B415" s="416" t="s">
        <v>2169</v>
      </c>
      <c r="C415" s="416" t="s">
        <v>1449</v>
      </c>
      <c r="D415" s="417"/>
    </row>
    <row r="416" spans="1:4" x14ac:dyDescent="0.15">
      <c r="A416" s="415" t="s">
        <v>1843</v>
      </c>
      <c r="B416" s="416" t="s">
        <v>1844</v>
      </c>
      <c r="C416" s="416" t="s">
        <v>1947</v>
      </c>
      <c r="D416" s="417"/>
    </row>
    <row r="417" spans="1:4" x14ac:dyDescent="0.15">
      <c r="A417" s="415" t="s">
        <v>1451</v>
      </c>
      <c r="B417" s="416" t="s">
        <v>1452</v>
      </c>
      <c r="C417" s="416" t="s">
        <v>1453</v>
      </c>
      <c r="D417" s="417"/>
    </row>
    <row r="418" spans="1:4" x14ac:dyDescent="0.15">
      <c r="A418" s="415" t="s">
        <v>1454</v>
      </c>
      <c r="B418" s="416" t="s">
        <v>1455</v>
      </c>
      <c r="C418" s="416" t="s">
        <v>1456</v>
      </c>
      <c r="D418" s="417" t="s">
        <v>2170</v>
      </c>
    </row>
    <row r="419" spans="1:4" x14ac:dyDescent="0.15">
      <c r="A419" s="415" t="s">
        <v>1457</v>
      </c>
      <c r="B419" s="416" t="s">
        <v>1458</v>
      </c>
      <c r="C419" s="416" t="s">
        <v>1459</v>
      </c>
      <c r="D419" s="417"/>
    </row>
    <row r="420" spans="1:4" x14ac:dyDescent="0.15">
      <c r="A420" s="415" t="s">
        <v>1460</v>
      </c>
      <c r="B420" s="416" t="s">
        <v>1461</v>
      </c>
      <c r="C420" s="416" t="s">
        <v>1462</v>
      </c>
      <c r="D420" s="417" t="s">
        <v>2171</v>
      </c>
    </row>
    <row r="421" spans="1:4" x14ac:dyDescent="0.15">
      <c r="A421" s="415" t="s">
        <v>1463</v>
      </c>
      <c r="B421" s="416" t="s">
        <v>1464</v>
      </c>
      <c r="C421" s="416" t="s">
        <v>1465</v>
      </c>
      <c r="D421" s="417"/>
    </row>
    <row r="422" spans="1:4" x14ac:dyDescent="0.15">
      <c r="A422" s="415" t="s">
        <v>1466</v>
      </c>
      <c r="B422" s="416" t="s">
        <v>1467</v>
      </c>
      <c r="C422" s="416" t="s">
        <v>1468</v>
      </c>
      <c r="D422" s="417"/>
    </row>
    <row r="423" spans="1:4" x14ac:dyDescent="0.15">
      <c r="A423" s="415" t="s">
        <v>1748</v>
      </c>
      <c r="B423" s="416" t="s">
        <v>1469</v>
      </c>
      <c r="C423" s="416" t="s">
        <v>1470</v>
      </c>
      <c r="D423" s="417" t="s">
        <v>2172</v>
      </c>
    </row>
    <row r="424" spans="1:4" x14ac:dyDescent="0.15">
      <c r="A424" s="415" t="s">
        <v>1471</v>
      </c>
      <c r="B424" s="416" t="s">
        <v>1472</v>
      </c>
      <c r="C424" s="416" t="s">
        <v>1473</v>
      </c>
      <c r="D424" s="417"/>
    </row>
    <row r="425" spans="1:4" x14ac:dyDescent="0.15">
      <c r="A425" s="415" t="s">
        <v>1474</v>
      </c>
      <c r="B425" s="416" t="s">
        <v>1475</v>
      </c>
      <c r="C425" s="416" t="s">
        <v>1476</v>
      </c>
      <c r="D425" s="417"/>
    </row>
    <row r="426" spans="1:4" x14ac:dyDescent="0.15">
      <c r="A426" s="415" t="s">
        <v>1477</v>
      </c>
      <c r="B426" s="416" t="s">
        <v>1478</v>
      </c>
      <c r="C426" s="416" t="s">
        <v>1479</v>
      </c>
      <c r="D426" s="417"/>
    </row>
    <row r="427" spans="1:4" x14ac:dyDescent="0.15">
      <c r="A427" s="415" t="s">
        <v>1480</v>
      </c>
      <c r="B427" s="416" t="s">
        <v>1481</v>
      </c>
      <c r="C427" s="416" t="s">
        <v>1482</v>
      </c>
      <c r="D427" s="417"/>
    </row>
    <row r="428" spans="1:4" x14ac:dyDescent="0.15">
      <c r="A428" s="415" t="s">
        <v>1483</v>
      </c>
      <c r="B428" s="416" t="s">
        <v>1484</v>
      </c>
      <c r="C428" s="416" t="s">
        <v>1485</v>
      </c>
      <c r="D428" s="417" t="s">
        <v>2173</v>
      </c>
    </row>
    <row r="429" spans="1:4" x14ac:dyDescent="0.15">
      <c r="A429" s="415" t="s">
        <v>1486</v>
      </c>
      <c r="B429" s="416" t="s">
        <v>1487</v>
      </c>
      <c r="C429" s="416" t="s">
        <v>1488</v>
      </c>
      <c r="D429" s="417"/>
    </row>
    <row r="430" spans="1:4" x14ac:dyDescent="0.15">
      <c r="A430" s="415" t="s">
        <v>1749</v>
      </c>
      <c r="B430" s="416" t="s">
        <v>1489</v>
      </c>
      <c r="C430" s="416" t="s">
        <v>1490</v>
      </c>
      <c r="D430" s="417"/>
    </row>
    <row r="431" spans="1:4" x14ac:dyDescent="0.15">
      <c r="A431" s="415" t="s">
        <v>1491</v>
      </c>
      <c r="B431" s="416" t="s">
        <v>1492</v>
      </c>
      <c r="C431" s="416" t="s">
        <v>1493</v>
      </c>
      <c r="D431" s="417"/>
    </row>
    <row r="432" spans="1:4" x14ac:dyDescent="0.15">
      <c r="A432" s="415" t="s">
        <v>1496</v>
      </c>
      <c r="B432" s="416" t="s">
        <v>1497</v>
      </c>
      <c r="C432" s="416" t="s">
        <v>1498</v>
      </c>
      <c r="D432" s="417"/>
    </row>
    <row r="433" spans="1:4" x14ac:dyDescent="0.15">
      <c r="A433" s="415" t="s">
        <v>1500</v>
      </c>
      <c r="B433" s="416" t="s">
        <v>1501</v>
      </c>
      <c r="C433" s="416" t="s">
        <v>1502</v>
      </c>
      <c r="D433" s="417"/>
    </row>
    <row r="434" spans="1:4" x14ac:dyDescent="0.15">
      <c r="A434" s="415" t="s">
        <v>1504</v>
      </c>
      <c r="B434" s="416" t="s">
        <v>2174</v>
      </c>
      <c r="C434" s="416" t="s">
        <v>2175</v>
      </c>
      <c r="D434" s="417" t="s">
        <v>2176</v>
      </c>
    </row>
    <row r="435" spans="1:4" x14ac:dyDescent="0.15">
      <c r="A435" s="415" t="s">
        <v>1505</v>
      </c>
      <c r="B435" s="416" t="s">
        <v>1506</v>
      </c>
      <c r="C435" s="416" t="s">
        <v>1507</v>
      </c>
      <c r="D435" s="417"/>
    </row>
    <row r="436" spans="1:4" x14ac:dyDescent="0.15">
      <c r="A436" s="415" t="s">
        <v>1508</v>
      </c>
      <c r="B436" s="416" t="s">
        <v>1509</v>
      </c>
      <c r="C436" s="416" t="s">
        <v>1510</v>
      </c>
      <c r="D436" s="417"/>
    </row>
    <row r="437" spans="1:4" x14ac:dyDescent="0.15">
      <c r="A437" s="415" t="s">
        <v>1512</v>
      </c>
      <c r="B437" s="416" t="s">
        <v>1513</v>
      </c>
      <c r="C437" s="416" t="s">
        <v>1514</v>
      </c>
      <c r="D437" s="417"/>
    </row>
    <row r="438" spans="1:4" x14ac:dyDescent="0.15">
      <c r="A438" s="415" t="s">
        <v>1515</v>
      </c>
      <c r="B438" s="416" t="s">
        <v>1516</v>
      </c>
      <c r="C438" s="416" t="s">
        <v>1517</v>
      </c>
      <c r="D438" s="417"/>
    </row>
    <row r="439" spans="1:4" x14ac:dyDescent="0.15">
      <c r="A439" s="415" t="s">
        <v>1751</v>
      </c>
      <c r="B439" s="416" t="s">
        <v>1518</v>
      </c>
      <c r="C439" s="416" t="s">
        <v>1519</v>
      </c>
      <c r="D439" s="417"/>
    </row>
    <row r="440" spans="1:4" x14ac:dyDescent="0.15">
      <c r="A440" s="415" t="s">
        <v>1752</v>
      </c>
      <c r="B440" s="416" t="s">
        <v>1520</v>
      </c>
      <c r="C440" s="416" t="s">
        <v>1521</v>
      </c>
      <c r="D440" s="417"/>
    </row>
    <row r="441" spans="1:4" x14ac:dyDescent="0.15">
      <c r="A441" s="415" t="s">
        <v>1522</v>
      </c>
      <c r="B441" s="416" t="s">
        <v>1523</v>
      </c>
      <c r="C441" s="416" t="s">
        <v>1524</v>
      </c>
      <c r="D441" s="417"/>
    </row>
    <row r="442" spans="1:4" x14ac:dyDescent="0.15">
      <c r="A442" s="415" t="s">
        <v>1754</v>
      </c>
      <c r="B442" s="416" t="s">
        <v>1525</v>
      </c>
      <c r="C442" s="416" t="s">
        <v>1526</v>
      </c>
      <c r="D442" s="417"/>
    </row>
    <row r="443" spans="1:4" x14ac:dyDescent="0.15">
      <c r="A443" s="415" t="s">
        <v>1527</v>
      </c>
      <c r="B443" s="416" t="s">
        <v>1528</v>
      </c>
      <c r="C443" s="416" t="s">
        <v>1529</v>
      </c>
      <c r="D443" s="417" t="s">
        <v>2177</v>
      </c>
    </row>
    <row r="444" spans="1:4" x14ac:dyDescent="0.15">
      <c r="A444" s="415" t="s">
        <v>1530</v>
      </c>
      <c r="B444" s="416" t="s">
        <v>1531</v>
      </c>
      <c r="C444" s="416" t="s">
        <v>1532</v>
      </c>
      <c r="D444" s="417"/>
    </row>
    <row r="445" spans="1:4" x14ac:dyDescent="0.15">
      <c r="A445" s="415" t="s">
        <v>1533</v>
      </c>
      <c r="B445" s="416" t="s">
        <v>1534</v>
      </c>
      <c r="C445" s="416" t="s">
        <v>1535</v>
      </c>
      <c r="D445" s="417"/>
    </row>
    <row r="446" spans="1:4" x14ac:dyDescent="0.15">
      <c r="A446" s="415" t="s">
        <v>1536</v>
      </c>
      <c r="B446" s="416" t="s">
        <v>1537</v>
      </c>
      <c r="C446" s="416" t="s">
        <v>1538</v>
      </c>
      <c r="D446" s="417"/>
    </row>
    <row r="447" spans="1:4" x14ac:dyDescent="0.15">
      <c r="A447" s="415" t="s">
        <v>1539</v>
      </c>
      <c r="B447" s="416" t="s">
        <v>1540</v>
      </c>
      <c r="C447" s="416" t="s">
        <v>1541</v>
      </c>
      <c r="D447" s="417"/>
    </row>
    <row r="448" spans="1:4" x14ac:dyDescent="0.15">
      <c r="A448" s="415" t="s">
        <v>1543</v>
      </c>
      <c r="B448" s="416" t="s">
        <v>1544</v>
      </c>
      <c r="C448" s="416" t="s">
        <v>1545</v>
      </c>
      <c r="D448" s="417"/>
    </row>
    <row r="449" spans="1:4" x14ac:dyDescent="0.15">
      <c r="A449" s="415" t="s">
        <v>1546</v>
      </c>
      <c r="B449" s="416" t="s">
        <v>1547</v>
      </c>
      <c r="C449" s="416" t="s">
        <v>1548</v>
      </c>
      <c r="D449" s="417"/>
    </row>
    <row r="450" spans="1:4" x14ac:dyDescent="0.15">
      <c r="A450" s="415" t="s">
        <v>1549</v>
      </c>
      <c r="B450" s="416" t="s">
        <v>1550</v>
      </c>
      <c r="C450" s="416" t="s">
        <v>1551</v>
      </c>
      <c r="D450" s="417"/>
    </row>
    <row r="451" spans="1:4" x14ac:dyDescent="0.15">
      <c r="A451" s="415" t="s">
        <v>1552</v>
      </c>
      <c r="B451" s="416" t="s">
        <v>1553</v>
      </c>
      <c r="C451" s="416" t="s">
        <v>1554</v>
      </c>
      <c r="D451" s="417"/>
    </row>
    <row r="452" spans="1:4" x14ac:dyDescent="0.15">
      <c r="A452" s="415" t="s">
        <v>907</v>
      </c>
      <c r="B452" s="416" t="s">
        <v>1797</v>
      </c>
      <c r="C452" s="416" t="s">
        <v>2178</v>
      </c>
      <c r="D452" s="417"/>
    </row>
    <row r="453" spans="1:4" x14ac:dyDescent="0.15">
      <c r="A453" s="415" t="s">
        <v>1830</v>
      </c>
      <c r="B453" s="416" t="s">
        <v>1831</v>
      </c>
      <c r="C453" s="416" t="s">
        <v>1941</v>
      </c>
      <c r="D453" s="417"/>
    </row>
    <row r="454" spans="1:4" x14ac:dyDescent="0.15">
      <c r="A454" s="415" t="s">
        <v>1555</v>
      </c>
      <c r="B454" s="416" t="s">
        <v>1556</v>
      </c>
      <c r="C454" s="416" t="s">
        <v>1557</v>
      </c>
      <c r="D454" s="417"/>
    </row>
    <row r="455" spans="1:4" x14ac:dyDescent="0.15">
      <c r="A455" s="415" t="s">
        <v>1558</v>
      </c>
      <c r="B455" s="416" t="s">
        <v>1559</v>
      </c>
      <c r="C455" s="416" t="s">
        <v>1560</v>
      </c>
      <c r="D455" s="417"/>
    </row>
    <row r="456" spans="1:4" x14ac:dyDescent="0.15">
      <c r="A456" s="415" t="s">
        <v>1561</v>
      </c>
      <c r="B456" s="416" t="s">
        <v>1562</v>
      </c>
      <c r="C456" s="416" t="s">
        <v>1563</v>
      </c>
      <c r="D456" s="417"/>
    </row>
    <row r="457" spans="1:4" x14ac:dyDescent="0.15">
      <c r="A457" s="415" t="s">
        <v>1968</v>
      </c>
      <c r="B457" s="416" t="s">
        <v>1878</v>
      </c>
      <c r="C457" s="416" t="s">
        <v>1969</v>
      </c>
      <c r="D457" s="417"/>
    </row>
    <row r="458" spans="1:4" x14ac:dyDescent="0.15">
      <c r="A458" s="415" t="s">
        <v>1564</v>
      </c>
      <c r="B458" s="416" t="s">
        <v>1565</v>
      </c>
      <c r="C458" s="416" t="s">
        <v>1566</v>
      </c>
      <c r="D458" s="417"/>
    </row>
    <row r="459" spans="1:4" x14ac:dyDescent="0.15">
      <c r="A459" s="415" t="s">
        <v>1567</v>
      </c>
      <c r="B459" s="416" t="s">
        <v>2179</v>
      </c>
      <c r="C459" s="416" t="s">
        <v>2180</v>
      </c>
      <c r="D459" s="417" t="s">
        <v>2181</v>
      </c>
    </row>
    <row r="460" spans="1:4" x14ac:dyDescent="0.15">
      <c r="A460" s="415" t="s">
        <v>1568</v>
      </c>
      <c r="B460" s="416" t="s">
        <v>1569</v>
      </c>
      <c r="C460" s="416" t="s">
        <v>1903</v>
      </c>
      <c r="D460" s="417" t="s">
        <v>2182</v>
      </c>
    </row>
    <row r="461" spans="1:4" x14ac:dyDescent="0.15">
      <c r="A461" s="415" t="s">
        <v>1570</v>
      </c>
      <c r="B461" s="416" t="s">
        <v>1571</v>
      </c>
      <c r="C461" s="416" t="s">
        <v>1572</v>
      </c>
      <c r="D461" s="417"/>
    </row>
    <row r="462" spans="1:4" x14ac:dyDescent="0.15">
      <c r="A462" s="415" t="s">
        <v>1573</v>
      </c>
      <c r="B462" s="416" t="s">
        <v>1574</v>
      </c>
      <c r="C462" s="416" t="s">
        <v>1575</v>
      </c>
      <c r="D462" s="417"/>
    </row>
    <row r="463" spans="1:4" x14ac:dyDescent="0.15">
      <c r="A463" s="415" t="s">
        <v>1755</v>
      </c>
      <c r="B463" s="416" t="s">
        <v>1576</v>
      </c>
      <c r="C463" s="416" t="s">
        <v>1577</v>
      </c>
      <c r="D463" s="417"/>
    </row>
    <row r="464" spans="1:4" x14ac:dyDescent="0.15">
      <c r="A464" s="415" t="s">
        <v>1854</v>
      </c>
      <c r="B464" s="416" t="s">
        <v>1855</v>
      </c>
      <c r="C464" s="416" t="s">
        <v>1952</v>
      </c>
      <c r="D464" s="417"/>
    </row>
    <row r="465" spans="1:4" x14ac:dyDescent="0.15">
      <c r="A465" s="415" t="s">
        <v>1756</v>
      </c>
      <c r="B465" s="416" t="s">
        <v>1579</v>
      </c>
      <c r="C465" s="416" t="s">
        <v>1578</v>
      </c>
      <c r="D465" s="417"/>
    </row>
    <row r="466" spans="1:4" x14ac:dyDescent="0.15">
      <c r="A466" s="415" t="s">
        <v>1757</v>
      </c>
      <c r="B466" s="416" t="s">
        <v>1581</v>
      </c>
      <c r="C466" s="416" t="s">
        <v>1582</v>
      </c>
      <c r="D466" s="417"/>
    </row>
    <row r="467" spans="1:4" x14ac:dyDescent="0.15">
      <c r="A467" s="415" t="s">
        <v>1583</v>
      </c>
      <c r="B467" s="416" t="s">
        <v>1584</v>
      </c>
      <c r="C467" s="416" t="s">
        <v>1585</v>
      </c>
      <c r="D467" s="417"/>
    </row>
    <row r="468" spans="1:4" x14ac:dyDescent="0.15">
      <c r="A468" s="415" t="s">
        <v>1586</v>
      </c>
      <c r="B468" s="416" t="s">
        <v>1587</v>
      </c>
      <c r="C468" s="416" t="s">
        <v>1588</v>
      </c>
      <c r="D468" s="417"/>
    </row>
    <row r="469" spans="1:4" x14ac:dyDescent="0.15">
      <c r="A469" s="415" t="s">
        <v>1590</v>
      </c>
      <c r="B469" s="416" t="s">
        <v>1591</v>
      </c>
      <c r="C469" s="416" t="s">
        <v>1592</v>
      </c>
      <c r="D469" s="417"/>
    </row>
    <row r="470" spans="1:4" x14ac:dyDescent="0.15">
      <c r="A470" s="415" t="s">
        <v>1593</v>
      </c>
      <c r="B470" s="416" t="s">
        <v>2183</v>
      </c>
      <c r="C470" s="416" t="s">
        <v>2184</v>
      </c>
      <c r="D470" s="417"/>
    </row>
    <row r="471" spans="1:4" x14ac:dyDescent="0.15">
      <c r="A471" s="415" t="s">
        <v>1594</v>
      </c>
      <c r="B471" s="416" t="s">
        <v>1595</v>
      </c>
      <c r="C471" s="416" t="s">
        <v>1596</v>
      </c>
      <c r="D471" s="417"/>
    </row>
    <row r="472" spans="1:4" x14ac:dyDescent="0.15">
      <c r="A472" s="415" t="s">
        <v>1597</v>
      </c>
      <c r="B472" s="416" t="s">
        <v>2185</v>
      </c>
      <c r="C472" s="416" t="s">
        <v>2186</v>
      </c>
      <c r="D472" s="417"/>
    </row>
    <row r="473" spans="1:4" x14ac:dyDescent="0.15">
      <c r="A473" s="415" t="s">
        <v>1758</v>
      </c>
      <c r="B473" s="416" t="s">
        <v>1598</v>
      </c>
      <c r="C473" s="416" t="s">
        <v>1599</v>
      </c>
      <c r="D473" s="417" t="s">
        <v>2187</v>
      </c>
    </row>
    <row r="474" spans="1:4" x14ac:dyDescent="0.15">
      <c r="A474" s="415" t="s">
        <v>1759</v>
      </c>
      <c r="B474" s="416" t="s">
        <v>1600</v>
      </c>
      <c r="C474" s="416" t="s">
        <v>1601</v>
      </c>
      <c r="D474" s="417" t="s">
        <v>2188</v>
      </c>
    </row>
    <row r="475" spans="1:4" x14ac:dyDescent="0.15">
      <c r="A475" s="415" t="s">
        <v>1602</v>
      </c>
      <c r="B475" s="416" t="s">
        <v>1603</v>
      </c>
      <c r="C475" s="416" t="s">
        <v>1604</v>
      </c>
      <c r="D475" s="417"/>
    </row>
    <row r="476" spans="1:4" x14ac:dyDescent="0.15">
      <c r="A476" s="415" t="s">
        <v>1760</v>
      </c>
      <c r="B476" s="416" t="s">
        <v>1605</v>
      </c>
      <c r="C476" s="416" t="s">
        <v>1606</v>
      </c>
      <c r="D476" s="417" t="s">
        <v>2189</v>
      </c>
    </row>
    <row r="477" spans="1:4" x14ac:dyDescent="0.15">
      <c r="A477" s="415" t="s">
        <v>1607</v>
      </c>
      <c r="B477" s="416" t="s">
        <v>1608</v>
      </c>
      <c r="C477" s="416" t="s">
        <v>1609</v>
      </c>
      <c r="D477" s="417"/>
    </row>
    <row r="478" spans="1:4" x14ac:dyDescent="0.15">
      <c r="A478" s="415" t="s">
        <v>1610</v>
      </c>
      <c r="B478" s="416" t="s">
        <v>1611</v>
      </c>
      <c r="C478" s="416" t="s">
        <v>1612</v>
      </c>
      <c r="D478" s="417"/>
    </row>
    <row r="479" spans="1:4" x14ac:dyDescent="0.15">
      <c r="A479" s="415" t="s">
        <v>1762</v>
      </c>
      <c r="B479" s="416" t="s">
        <v>1613</v>
      </c>
      <c r="C479" s="416" t="s">
        <v>1614</v>
      </c>
      <c r="D479" s="417"/>
    </row>
    <row r="480" spans="1:4" x14ac:dyDescent="0.15">
      <c r="A480" s="415" t="s">
        <v>1875</v>
      </c>
      <c r="B480" s="416" t="s">
        <v>1876</v>
      </c>
      <c r="C480" s="416" t="s">
        <v>1962</v>
      </c>
      <c r="D480" s="417"/>
    </row>
    <row r="481" spans="1:4" x14ac:dyDescent="0.15">
      <c r="A481" s="415" t="s">
        <v>1615</v>
      </c>
      <c r="B481" s="416" t="s">
        <v>1616</v>
      </c>
      <c r="C481" s="416" t="s">
        <v>1617</v>
      </c>
      <c r="D481" s="417"/>
    </row>
    <row r="482" spans="1:4" x14ac:dyDescent="0.15">
      <c r="A482" s="415" t="s">
        <v>1763</v>
      </c>
      <c r="B482" s="416" t="s">
        <v>1618</v>
      </c>
      <c r="C482" s="416" t="s">
        <v>1619</v>
      </c>
      <c r="D482" s="417"/>
    </row>
    <row r="483" spans="1:4" x14ac:dyDescent="0.15">
      <c r="A483" s="415" t="s">
        <v>1620</v>
      </c>
      <c r="B483" s="416" t="s">
        <v>1621</v>
      </c>
      <c r="C483" s="416" t="s">
        <v>1622</v>
      </c>
      <c r="D483" s="417" t="s">
        <v>2190</v>
      </c>
    </row>
    <row r="484" spans="1:4" x14ac:dyDescent="0.15">
      <c r="A484" s="415" t="s">
        <v>1623</v>
      </c>
      <c r="B484" s="416" t="s">
        <v>1624</v>
      </c>
      <c r="C484" s="416" t="s">
        <v>1625</v>
      </c>
      <c r="D484" s="417"/>
    </row>
    <row r="485" spans="1:4" x14ac:dyDescent="0.15">
      <c r="A485" s="415" t="s">
        <v>1626</v>
      </c>
      <c r="B485" s="416" t="s">
        <v>1627</v>
      </c>
      <c r="C485" s="416" t="s">
        <v>1628</v>
      </c>
      <c r="D485" s="417"/>
    </row>
    <row r="486" spans="1:4" x14ac:dyDescent="0.15">
      <c r="A486" s="415" t="s">
        <v>1629</v>
      </c>
      <c r="B486" s="416" t="s">
        <v>1630</v>
      </c>
      <c r="C486" s="416" t="s">
        <v>1630</v>
      </c>
      <c r="D486" s="417"/>
    </row>
    <row r="487" spans="1:4" x14ac:dyDescent="0.15">
      <c r="A487" s="415" t="s">
        <v>1764</v>
      </c>
      <c r="B487" s="416" t="s">
        <v>1631</v>
      </c>
      <c r="C487" s="416" t="s">
        <v>1632</v>
      </c>
      <c r="D487" s="417"/>
    </row>
    <row r="488" spans="1:4" x14ac:dyDescent="0.15">
      <c r="A488" s="415" t="s">
        <v>1765</v>
      </c>
      <c r="B488" s="416" t="s">
        <v>1633</v>
      </c>
      <c r="C488" s="416" t="s">
        <v>1634</v>
      </c>
      <c r="D488" s="417"/>
    </row>
    <row r="489" spans="1:4" x14ac:dyDescent="0.15">
      <c r="A489" s="415" t="s">
        <v>1635</v>
      </c>
      <c r="B489" s="416" t="s">
        <v>1636</v>
      </c>
      <c r="C489" s="416" t="s">
        <v>1637</v>
      </c>
      <c r="D489" s="417"/>
    </row>
    <row r="490" spans="1:4" x14ac:dyDescent="0.15">
      <c r="A490" s="415" t="s">
        <v>1638</v>
      </c>
      <c r="B490" s="416" t="s">
        <v>1639</v>
      </c>
      <c r="C490" s="416" t="s">
        <v>1640</v>
      </c>
      <c r="D490" s="416"/>
    </row>
    <row r="491" spans="1:4" x14ac:dyDescent="0.15">
      <c r="A491" s="415" t="s">
        <v>1642</v>
      </c>
      <c r="B491" s="416" t="s">
        <v>1643</v>
      </c>
      <c r="C491" s="417" t="s">
        <v>1644</v>
      </c>
      <c r="D491" s="416"/>
    </row>
    <row r="492" spans="1:4" x14ac:dyDescent="0.15">
      <c r="A492" s="415" t="s">
        <v>1645</v>
      </c>
      <c r="B492" s="416" t="s">
        <v>1646</v>
      </c>
      <c r="C492" s="417" t="s">
        <v>1647</v>
      </c>
      <c r="D492" s="416" t="s">
        <v>2191</v>
      </c>
    </row>
    <row r="493" spans="1:4" x14ac:dyDescent="0.15">
      <c r="A493" s="415" t="s">
        <v>1648</v>
      </c>
      <c r="B493" s="416" t="s">
        <v>1649</v>
      </c>
      <c r="C493" s="417" t="s">
        <v>1650</v>
      </c>
      <c r="D493" s="416"/>
    </row>
    <row r="494" spans="1:4" x14ac:dyDescent="0.15">
      <c r="A494" s="419" t="s">
        <v>1259</v>
      </c>
      <c r="B494" s="416" t="s">
        <v>1796</v>
      </c>
      <c r="C494" s="417" t="s">
        <v>1796</v>
      </c>
      <c r="D494" s="416" t="s">
        <v>2192</v>
      </c>
    </row>
    <row r="495" spans="1:4" x14ac:dyDescent="0.15">
      <c r="A495" s="419" t="s">
        <v>1766</v>
      </c>
      <c r="B495" s="416" t="s">
        <v>1652</v>
      </c>
      <c r="C495" s="417" t="s">
        <v>1651</v>
      </c>
      <c r="D495" s="416"/>
    </row>
    <row r="496" spans="1:4" x14ac:dyDescent="0.15">
      <c r="A496" s="419" t="s">
        <v>1847</v>
      </c>
      <c r="B496" s="416" t="s">
        <v>2193</v>
      </c>
      <c r="C496" s="417" t="s">
        <v>2194</v>
      </c>
      <c r="D496" s="416"/>
    </row>
    <row r="497" spans="1:4" x14ac:dyDescent="0.15">
      <c r="A497" s="419" t="s">
        <v>1653</v>
      </c>
      <c r="B497" s="416" t="s">
        <v>1654</v>
      </c>
      <c r="C497" s="417" t="s">
        <v>1655</v>
      </c>
      <c r="D497" s="416"/>
    </row>
    <row r="498" spans="1:4" x14ac:dyDescent="0.15">
      <c r="A498" s="419" t="s">
        <v>1656</v>
      </c>
      <c r="B498" s="416" t="s">
        <v>1657</v>
      </c>
      <c r="C498" s="417" t="s">
        <v>1658</v>
      </c>
      <c r="D498" s="416"/>
    </row>
    <row r="499" spans="1:4" x14ac:dyDescent="0.15">
      <c r="A499" s="419" t="s">
        <v>1659</v>
      </c>
      <c r="B499" s="416" t="s">
        <v>1660</v>
      </c>
      <c r="C499" s="416" t="s">
        <v>1661</v>
      </c>
      <c r="D499" s="416"/>
    </row>
    <row r="500" spans="1:4" x14ac:dyDescent="0.15">
      <c r="A500" s="419" t="s">
        <v>1663</v>
      </c>
      <c r="B500" s="416" t="s">
        <v>1799</v>
      </c>
      <c r="C500" s="416" t="s">
        <v>1664</v>
      </c>
      <c r="D500" s="416"/>
    </row>
    <row r="501" spans="1:4" x14ac:dyDescent="0.15">
      <c r="A501" s="419" t="s">
        <v>1970</v>
      </c>
      <c r="B501" s="416" t="s">
        <v>1879</v>
      </c>
      <c r="C501" s="416" t="s">
        <v>1879</v>
      </c>
      <c r="D501" s="417"/>
    </row>
    <row r="502" spans="1:4" x14ac:dyDescent="0.15">
      <c r="A502" s="419" t="s">
        <v>1767</v>
      </c>
      <c r="B502" s="416" t="s">
        <v>1665</v>
      </c>
      <c r="C502" s="416" t="s">
        <v>1666</v>
      </c>
      <c r="D502" s="417"/>
    </row>
    <row r="503" spans="1:4" x14ac:dyDescent="0.15">
      <c r="A503" s="419" t="s">
        <v>1768</v>
      </c>
      <c r="B503" s="416" t="s">
        <v>1667</v>
      </c>
      <c r="C503" s="416" t="s">
        <v>781</v>
      </c>
      <c r="D503" s="417"/>
    </row>
    <row r="504" spans="1:4" x14ac:dyDescent="0.15">
      <c r="A504" s="419" t="s">
        <v>1852</v>
      </c>
      <c r="B504" s="416" t="s">
        <v>1853</v>
      </c>
      <c r="C504" s="416" t="s">
        <v>1951</v>
      </c>
      <c r="D504" s="417"/>
    </row>
    <row r="505" spans="1:4" x14ac:dyDescent="0.15">
      <c r="A505" s="419" t="s">
        <v>1668</v>
      </c>
      <c r="B505" s="416" t="s">
        <v>1669</v>
      </c>
      <c r="C505" s="416" t="s">
        <v>1670</v>
      </c>
      <c r="D505" s="417" t="s">
        <v>2195</v>
      </c>
    </row>
    <row r="506" spans="1:4" x14ac:dyDescent="0.15">
      <c r="A506" s="419" t="s">
        <v>1671</v>
      </c>
      <c r="B506" s="416" t="s">
        <v>1672</v>
      </c>
      <c r="C506" s="416" t="s">
        <v>1673</v>
      </c>
      <c r="D506" s="417"/>
    </row>
    <row r="507" spans="1:4" x14ac:dyDescent="0.15">
      <c r="A507" s="419" t="s">
        <v>1674</v>
      </c>
      <c r="B507" s="416" t="s">
        <v>1675</v>
      </c>
      <c r="C507" s="416" t="s">
        <v>1676</v>
      </c>
      <c r="D507" s="417"/>
    </row>
    <row r="508" spans="1:4" x14ac:dyDescent="0.15">
      <c r="A508" s="419" t="s">
        <v>1769</v>
      </c>
      <c r="B508" s="416" t="s">
        <v>1678</v>
      </c>
      <c r="C508" s="416" t="s">
        <v>1679</v>
      </c>
      <c r="D508" s="417"/>
    </row>
    <row r="509" spans="1:4" x14ac:dyDescent="0.15">
      <c r="A509" s="419"/>
      <c r="B509" s="416"/>
      <c r="C509" s="416"/>
      <c r="D509" s="417"/>
    </row>
    <row r="510" spans="1:4" x14ac:dyDescent="0.15">
      <c r="A510" s="351" t="s">
        <v>2196</v>
      </c>
      <c r="B510" s="113" t="s">
        <v>2197</v>
      </c>
      <c r="C510" s="113" t="s">
        <v>2198</v>
      </c>
      <c r="D510" s="113" t="s">
        <v>2199</v>
      </c>
    </row>
    <row r="511" spans="1:4" x14ac:dyDescent="0.15">
      <c r="A511" s="419" t="s">
        <v>2200</v>
      </c>
      <c r="B511" s="416" t="s">
        <v>2201</v>
      </c>
      <c r="C511" s="416" t="s">
        <v>2202</v>
      </c>
      <c r="D511" s="417"/>
    </row>
    <row r="512" spans="1:4" x14ac:dyDescent="0.15">
      <c r="A512" s="419" t="s">
        <v>2203</v>
      </c>
      <c r="B512" s="416" t="s">
        <v>2204</v>
      </c>
      <c r="C512" s="416" t="s">
        <v>2205</v>
      </c>
      <c r="D512" s="417"/>
    </row>
    <row r="513" spans="1:5" x14ac:dyDescent="0.15">
      <c r="A513" s="419" t="s">
        <v>2206</v>
      </c>
      <c r="B513" s="416" t="s">
        <v>2207</v>
      </c>
      <c r="C513" s="416" t="s">
        <v>2208</v>
      </c>
      <c r="D513" s="417"/>
    </row>
    <row r="514" spans="1:5" x14ac:dyDescent="0.15">
      <c r="A514" s="419" t="s">
        <v>2209</v>
      </c>
      <c r="B514" s="416" t="s">
        <v>2210</v>
      </c>
      <c r="C514" s="416" t="s">
        <v>2211</v>
      </c>
      <c r="D514" s="417"/>
    </row>
    <row r="515" spans="1:5" x14ac:dyDescent="0.15">
      <c r="A515" s="419" t="s">
        <v>2212</v>
      </c>
      <c r="B515" s="416" t="s">
        <v>2213</v>
      </c>
      <c r="C515" s="416" t="s">
        <v>2214</v>
      </c>
      <c r="D515" s="417"/>
    </row>
    <row r="516" spans="1:5" x14ac:dyDescent="0.15">
      <c r="A516" s="419" t="s">
        <v>2215</v>
      </c>
      <c r="B516" s="416" t="s">
        <v>2216</v>
      </c>
      <c r="C516" s="416" t="s">
        <v>2217</v>
      </c>
      <c r="D516" s="417"/>
    </row>
    <row r="517" spans="1:5" x14ac:dyDescent="0.15">
      <c r="A517" s="419" t="s">
        <v>2218</v>
      </c>
      <c r="B517" s="416" t="s">
        <v>2219</v>
      </c>
      <c r="C517" s="416" t="s">
        <v>519</v>
      </c>
      <c r="D517" s="417"/>
    </row>
    <row r="518" spans="1:5" x14ac:dyDescent="0.15">
      <c r="A518" s="419" t="s">
        <v>2220</v>
      </c>
      <c r="B518" s="416" t="s">
        <v>2221</v>
      </c>
      <c r="C518" s="416" t="s">
        <v>2222</v>
      </c>
      <c r="D518" s="417" t="s">
        <v>2223</v>
      </c>
    </row>
    <row r="519" spans="1:5" x14ac:dyDescent="0.15">
      <c r="A519" s="419" t="s">
        <v>2224</v>
      </c>
      <c r="B519" s="416" t="s">
        <v>2225</v>
      </c>
      <c r="C519" s="416" t="s">
        <v>2226</v>
      </c>
      <c r="D519" s="417"/>
    </row>
    <row r="520" spans="1:5" x14ac:dyDescent="0.15">
      <c r="A520" s="419" t="s">
        <v>2227</v>
      </c>
      <c r="B520" s="416" t="s">
        <v>2228</v>
      </c>
      <c r="C520" s="416" t="s">
        <v>2229</v>
      </c>
      <c r="D520" s="417"/>
    </row>
    <row r="521" spans="1:5" x14ac:dyDescent="0.15">
      <c r="A521" s="419" t="s">
        <v>2230</v>
      </c>
      <c r="B521" s="416" t="s">
        <v>2231</v>
      </c>
      <c r="C521" s="416" t="s">
        <v>2232</v>
      </c>
      <c r="D521" s="417"/>
    </row>
    <row r="522" spans="1:5" x14ac:dyDescent="0.15">
      <c r="A522" s="419" t="s">
        <v>2233</v>
      </c>
      <c r="B522" s="416" t="s">
        <v>2234</v>
      </c>
      <c r="C522" s="416" t="s">
        <v>2235</v>
      </c>
      <c r="D522" s="417"/>
      <c r="E522" s="353"/>
    </row>
    <row r="523" spans="1:5" x14ac:dyDescent="0.15">
      <c r="A523" s="419" t="s">
        <v>2236</v>
      </c>
      <c r="B523" s="416" t="s">
        <v>2237</v>
      </c>
      <c r="C523" s="416" t="s">
        <v>2238</v>
      </c>
      <c r="D523" s="417"/>
      <c r="E523" s="353"/>
    </row>
    <row r="524" spans="1:5" x14ac:dyDescent="0.15">
      <c r="A524" s="419" t="s">
        <v>2239</v>
      </c>
      <c r="B524" s="416" t="s">
        <v>2240</v>
      </c>
      <c r="C524" s="416" t="s">
        <v>2241</v>
      </c>
      <c r="D524" s="417"/>
      <c r="E524" s="353"/>
    </row>
    <row r="525" spans="1:5" x14ac:dyDescent="0.15">
      <c r="A525" s="419" t="s">
        <v>2242</v>
      </c>
      <c r="B525" s="416" t="s">
        <v>2243</v>
      </c>
      <c r="C525" s="416" t="s">
        <v>2244</v>
      </c>
      <c r="D525" s="417"/>
      <c r="E525" s="353"/>
    </row>
    <row r="526" spans="1:5" x14ac:dyDescent="0.15">
      <c r="A526" s="419" t="s">
        <v>2245</v>
      </c>
      <c r="B526" s="416" t="s">
        <v>2246</v>
      </c>
      <c r="C526" s="416" t="s">
        <v>2247</v>
      </c>
      <c r="D526" s="417"/>
      <c r="E526" s="353"/>
    </row>
    <row r="527" spans="1:5" x14ac:dyDescent="0.15">
      <c r="A527" s="419" t="s">
        <v>2248</v>
      </c>
      <c r="B527" s="416" t="s">
        <v>2249</v>
      </c>
      <c r="C527" s="416" t="s">
        <v>2250</v>
      </c>
      <c r="D527" s="417"/>
      <c r="E527" s="353"/>
    </row>
    <row r="528" spans="1:5" x14ac:dyDescent="0.15">
      <c r="A528" s="419" t="s">
        <v>2251</v>
      </c>
      <c r="B528" s="416" t="s">
        <v>2252</v>
      </c>
      <c r="C528" s="416" t="s">
        <v>2253</v>
      </c>
      <c r="D528" s="417"/>
    </row>
    <row r="529" spans="1:4" x14ac:dyDescent="0.15">
      <c r="A529" s="419" t="s">
        <v>2254</v>
      </c>
      <c r="B529" s="416" t="s">
        <v>2255</v>
      </c>
      <c r="C529" s="416" t="s">
        <v>2256</v>
      </c>
      <c r="D529" s="417" t="s">
        <v>2257</v>
      </c>
    </row>
    <row r="530" spans="1:4" x14ac:dyDescent="0.15">
      <c r="A530" s="419" t="s">
        <v>2258</v>
      </c>
      <c r="B530" s="416" t="s">
        <v>2259</v>
      </c>
      <c r="C530" s="416" t="s">
        <v>2260</v>
      </c>
      <c r="D530" s="417"/>
    </row>
    <row r="531" spans="1:4" x14ac:dyDescent="0.15">
      <c r="A531" s="419" t="s">
        <v>2261</v>
      </c>
      <c r="B531" s="416" t="s">
        <v>2262</v>
      </c>
      <c r="C531" s="416" t="s">
        <v>2263</v>
      </c>
      <c r="D531" s="417"/>
    </row>
    <row r="532" spans="1:4" x14ac:dyDescent="0.15">
      <c r="A532" s="419" t="s">
        <v>2264</v>
      </c>
      <c r="B532" s="416" t="s">
        <v>2265</v>
      </c>
      <c r="C532" s="416" t="s">
        <v>2266</v>
      </c>
      <c r="D532" s="417"/>
    </row>
    <row r="533" spans="1:4" x14ac:dyDescent="0.15">
      <c r="A533" s="419" t="s">
        <v>2267</v>
      </c>
      <c r="B533" s="416" t="s">
        <v>2268</v>
      </c>
      <c r="C533" s="416" t="s">
        <v>2269</v>
      </c>
      <c r="D533" s="417"/>
    </row>
    <row r="534" spans="1:4" x14ac:dyDescent="0.15">
      <c r="A534" s="419" t="s">
        <v>2270</v>
      </c>
      <c r="B534" s="416" t="s">
        <v>2271</v>
      </c>
      <c r="C534" s="416" t="s">
        <v>2272</v>
      </c>
      <c r="D534" s="417"/>
    </row>
    <row r="535" spans="1:4" x14ac:dyDescent="0.15">
      <c r="A535" s="419" t="s">
        <v>2273</v>
      </c>
      <c r="B535" s="416" t="s">
        <v>2274</v>
      </c>
      <c r="C535" s="416" t="s">
        <v>2274</v>
      </c>
      <c r="D535" s="417" t="s">
        <v>2275</v>
      </c>
    </row>
    <row r="536" spans="1:4" x14ac:dyDescent="0.15">
      <c r="A536" s="419" t="s">
        <v>2276</v>
      </c>
      <c r="B536" s="416" t="s">
        <v>2277</v>
      </c>
      <c r="C536" s="416" t="s">
        <v>2278</v>
      </c>
      <c r="D536" s="417"/>
    </row>
    <row r="537" spans="1:4" x14ac:dyDescent="0.15">
      <c r="A537" s="419" t="s">
        <v>2279</v>
      </c>
      <c r="B537" s="416" t="s">
        <v>2280</v>
      </c>
      <c r="C537" s="416" t="s">
        <v>2281</v>
      </c>
      <c r="D537" s="417"/>
    </row>
    <row r="538" spans="1:4" x14ac:dyDescent="0.15">
      <c r="A538" s="419" t="s">
        <v>2282</v>
      </c>
      <c r="B538" s="416" t="s">
        <v>2283</v>
      </c>
      <c r="C538" s="416" t="s">
        <v>2284</v>
      </c>
      <c r="D538" s="417"/>
    </row>
    <row r="539" spans="1:4" x14ac:dyDescent="0.15">
      <c r="A539" s="419" t="s">
        <v>2285</v>
      </c>
      <c r="B539" s="416" t="s">
        <v>2286</v>
      </c>
      <c r="C539" s="416" t="s">
        <v>2287</v>
      </c>
      <c r="D539" s="417"/>
    </row>
    <row r="540" spans="1:4" x14ac:dyDescent="0.15">
      <c r="A540" s="419" t="s">
        <v>2288</v>
      </c>
      <c r="B540" s="416" t="s">
        <v>2289</v>
      </c>
      <c r="C540" s="416" t="s">
        <v>2290</v>
      </c>
      <c r="D540" s="417"/>
    </row>
    <row r="541" spans="1:4" x14ac:dyDescent="0.15">
      <c r="A541" s="419" t="s">
        <v>2291</v>
      </c>
      <c r="B541" s="416" t="s">
        <v>2292</v>
      </c>
      <c r="C541" s="416" t="s">
        <v>2293</v>
      </c>
      <c r="D541" s="417"/>
    </row>
    <row r="542" spans="1:4" x14ac:dyDescent="0.15">
      <c r="A542" s="419" t="s">
        <v>2294</v>
      </c>
      <c r="B542" s="416" t="s">
        <v>2295</v>
      </c>
      <c r="C542" s="416" t="s">
        <v>2296</v>
      </c>
      <c r="D542" s="417"/>
    </row>
    <row r="543" spans="1:4" x14ac:dyDescent="0.15">
      <c r="A543" s="419" t="s">
        <v>2297</v>
      </c>
      <c r="B543" s="416" t="s">
        <v>2298</v>
      </c>
      <c r="C543" s="416" t="s">
        <v>2299</v>
      </c>
      <c r="D543" s="417"/>
    </row>
    <row r="544" spans="1:4" x14ac:dyDescent="0.15">
      <c r="A544" s="419" t="s">
        <v>2300</v>
      </c>
      <c r="B544" s="416" t="s">
        <v>2301</v>
      </c>
      <c r="C544" s="416" t="s">
        <v>2302</v>
      </c>
      <c r="D544" s="417"/>
    </row>
    <row r="545" spans="1:4" x14ac:dyDescent="0.15">
      <c r="A545" s="419" t="s">
        <v>2303</v>
      </c>
      <c r="B545" s="416" t="s">
        <v>2304</v>
      </c>
      <c r="C545" s="416" t="s">
        <v>2305</v>
      </c>
      <c r="D545" s="417" t="s">
        <v>2306</v>
      </c>
    </row>
    <row r="546" spans="1:4" x14ac:dyDescent="0.15">
      <c r="A546" s="419" t="s">
        <v>2307</v>
      </c>
      <c r="B546" s="416" t="s">
        <v>2308</v>
      </c>
      <c r="C546" s="416" t="s">
        <v>2309</v>
      </c>
      <c r="D546" s="417"/>
    </row>
    <row r="547" spans="1:4" x14ac:dyDescent="0.15">
      <c r="A547" s="419" t="s">
        <v>2310</v>
      </c>
      <c r="B547" s="416" t="s">
        <v>2311</v>
      </c>
      <c r="C547" s="416" t="s">
        <v>2312</v>
      </c>
      <c r="D547" s="417"/>
    </row>
    <row r="548" spans="1:4" x14ac:dyDescent="0.15">
      <c r="A548" s="419" t="s">
        <v>2313</v>
      </c>
      <c r="B548" s="416" t="s">
        <v>2314</v>
      </c>
      <c r="C548" s="416" t="s">
        <v>2315</v>
      </c>
      <c r="D548" s="417" t="s">
        <v>2316</v>
      </c>
    </row>
    <row r="549" spans="1:4" x14ac:dyDescent="0.15">
      <c r="A549" s="419" t="s">
        <v>2317</v>
      </c>
      <c r="B549" s="416" t="s">
        <v>2318</v>
      </c>
      <c r="C549" s="416" t="s">
        <v>2319</v>
      </c>
      <c r="D549" s="417"/>
    </row>
    <row r="550" spans="1:4" x14ac:dyDescent="0.15">
      <c r="A550" s="419" t="s">
        <v>2320</v>
      </c>
      <c r="B550" s="416" t="s">
        <v>2321</v>
      </c>
      <c r="C550" s="416" t="s">
        <v>2322</v>
      </c>
      <c r="D550" s="417"/>
    </row>
    <row r="551" spans="1:4" x14ac:dyDescent="0.15">
      <c r="A551" s="419" t="s">
        <v>2323</v>
      </c>
      <c r="B551" s="416" t="s">
        <v>2324</v>
      </c>
      <c r="C551" s="416" t="s">
        <v>2325</v>
      </c>
      <c r="D551" s="417"/>
    </row>
    <row r="552" spans="1:4" x14ac:dyDescent="0.15">
      <c r="A552" s="419" t="s">
        <v>2326</v>
      </c>
      <c r="B552" s="416" t="s">
        <v>2327</v>
      </c>
      <c r="C552" s="416" t="s">
        <v>2328</v>
      </c>
      <c r="D552" s="417"/>
    </row>
    <row r="553" spans="1:4" x14ac:dyDescent="0.15">
      <c r="A553" s="419" t="s">
        <v>2329</v>
      </c>
      <c r="B553" s="416" t="s">
        <v>2330</v>
      </c>
      <c r="C553" s="416" t="s">
        <v>2331</v>
      </c>
      <c r="D553" s="417"/>
    </row>
    <row r="554" spans="1:4" x14ac:dyDescent="0.15">
      <c r="A554" s="419" t="s">
        <v>2332</v>
      </c>
      <c r="B554" s="416" t="s">
        <v>2333</v>
      </c>
      <c r="C554" s="416" t="s">
        <v>2334</v>
      </c>
      <c r="D554" s="417"/>
    </row>
    <row r="555" spans="1:4" x14ac:dyDescent="0.15">
      <c r="A555" s="419" t="s">
        <v>2335</v>
      </c>
      <c r="B555" s="416" t="s">
        <v>2336</v>
      </c>
      <c r="C555" s="416" t="s">
        <v>2337</v>
      </c>
      <c r="D555" s="417"/>
    </row>
    <row r="556" spans="1:4" x14ac:dyDescent="0.15">
      <c r="A556" s="419" t="s">
        <v>2338</v>
      </c>
      <c r="B556" s="416" t="s">
        <v>2339</v>
      </c>
      <c r="C556" s="416" t="s">
        <v>2340</v>
      </c>
      <c r="D556" s="417"/>
    </row>
    <row r="557" spans="1:4" x14ac:dyDescent="0.15">
      <c r="A557" s="419" t="s">
        <v>2341</v>
      </c>
      <c r="B557" s="416" t="s">
        <v>2342</v>
      </c>
      <c r="C557" s="416" t="s">
        <v>2343</v>
      </c>
      <c r="D557" s="417"/>
    </row>
    <row r="558" spans="1:4" x14ac:dyDescent="0.15">
      <c r="A558" s="419" t="s">
        <v>2344</v>
      </c>
      <c r="B558" s="416" t="s">
        <v>2345</v>
      </c>
      <c r="C558" s="416" t="s">
        <v>2346</v>
      </c>
      <c r="D558" s="417"/>
    </row>
    <row r="559" spans="1:4" x14ac:dyDescent="0.15">
      <c r="A559" s="419" t="s">
        <v>2347</v>
      </c>
      <c r="B559" s="416" t="s">
        <v>2348</v>
      </c>
      <c r="C559" s="416" t="s">
        <v>2349</v>
      </c>
      <c r="D559" s="417"/>
    </row>
    <row r="560" spans="1:4" x14ac:dyDescent="0.15">
      <c r="A560" s="419" t="s">
        <v>2350</v>
      </c>
      <c r="B560" s="416" t="s">
        <v>2351</v>
      </c>
      <c r="C560" s="416" t="s">
        <v>2352</v>
      </c>
      <c r="D560" s="417"/>
    </row>
    <row r="561" spans="1:4" x14ac:dyDescent="0.15">
      <c r="A561" s="419" t="s">
        <v>2353</v>
      </c>
      <c r="B561" s="416" t="s">
        <v>2354</v>
      </c>
      <c r="C561" s="416" t="s">
        <v>2355</v>
      </c>
      <c r="D561" s="417"/>
    </row>
    <row r="562" spans="1:4" x14ac:dyDescent="0.15">
      <c r="A562" s="419" t="s">
        <v>2356</v>
      </c>
      <c r="B562" s="416" t="s">
        <v>2357</v>
      </c>
      <c r="C562" s="416" t="s">
        <v>2358</v>
      </c>
      <c r="D562" s="417"/>
    </row>
    <row r="563" spans="1:4" x14ac:dyDescent="0.15">
      <c r="A563" s="419" t="s">
        <v>2359</v>
      </c>
      <c r="B563" s="416" t="s">
        <v>2360</v>
      </c>
      <c r="C563" s="416" t="s">
        <v>2361</v>
      </c>
      <c r="D563" s="417" t="s">
        <v>2362</v>
      </c>
    </row>
    <row r="564" spans="1:4" x14ac:dyDescent="0.15">
      <c r="A564" s="419" t="s">
        <v>2363</v>
      </c>
      <c r="B564" s="416" t="s">
        <v>2364</v>
      </c>
      <c r="C564" s="416" t="s">
        <v>2365</v>
      </c>
      <c r="D564" s="417" t="s">
        <v>2366</v>
      </c>
    </row>
    <row r="565" spans="1:4" x14ac:dyDescent="0.15">
      <c r="A565" s="419" t="s">
        <v>2367</v>
      </c>
      <c r="B565" s="416" t="s">
        <v>2368</v>
      </c>
      <c r="C565" s="416" t="s">
        <v>2369</v>
      </c>
      <c r="D565" s="417"/>
    </row>
    <row r="566" spans="1:4" x14ac:dyDescent="0.15">
      <c r="A566" s="419" t="s">
        <v>2370</v>
      </c>
      <c r="B566" s="416" t="s">
        <v>2371</v>
      </c>
      <c r="C566" s="416" t="s">
        <v>2372</v>
      </c>
      <c r="D566" s="417"/>
    </row>
    <row r="567" spans="1:4" x14ac:dyDescent="0.15">
      <c r="A567" s="419" t="s">
        <v>2373</v>
      </c>
      <c r="B567" s="416" t="s">
        <v>2374</v>
      </c>
      <c r="C567" s="416" t="s">
        <v>2375</v>
      </c>
      <c r="D567" s="417"/>
    </row>
    <row r="568" spans="1:4" x14ac:dyDescent="0.15">
      <c r="A568" s="419" t="s">
        <v>2376</v>
      </c>
      <c r="B568" s="416" t="s">
        <v>2377</v>
      </c>
      <c r="C568" s="416" t="s">
        <v>2378</v>
      </c>
      <c r="D568" s="417"/>
    </row>
    <row r="569" spans="1:4" x14ac:dyDescent="0.15">
      <c r="A569" s="419" t="s">
        <v>2379</v>
      </c>
      <c r="B569" s="416" t="s">
        <v>2380</v>
      </c>
      <c r="C569" s="416" t="s">
        <v>2380</v>
      </c>
      <c r="D569" s="417"/>
    </row>
    <row r="570" spans="1:4" x14ac:dyDescent="0.15">
      <c r="A570" s="419" t="s">
        <v>2381</v>
      </c>
      <c r="B570" s="416" t="s">
        <v>2382</v>
      </c>
      <c r="C570" s="416" t="s">
        <v>2383</v>
      </c>
      <c r="D570" s="417"/>
    </row>
    <row r="571" spans="1:4" x14ac:dyDescent="0.15">
      <c r="A571" s="419" t="s">
        <v>2384</v>
      </c>
      <c r="B571" s="416" t="s">
        <v>2385</v>
      </c>
      <c r="C571" s="416" t="s">
        <v>2386</v>
      </c>
      <c r="D571" s="417"/>
    </row>
    <row r="572" spans="1:4" x14ac:dyDescent="0.15">
      <c r="A572" s="419" t="s">
        <v>2387</v>
      </c>
      <c r="B572" s="416" t="s">
        <v>2388</v>
      </c>
      <c r="C572" s="416" t="s">
        <v>2389</v>
      </c>
      <c r="D572" s="417"/>
    </row>
    <row r="573" spans="1:4" x14ac:dyDescent="0.15">
      <c r="A573" s="419" t="s">
        <v>2390</v>
      </c>
      <c r="B573" s="416" t="s">
        <v>2391</v>
      </c>
      <c r="C573" s="416" t="s">
        <v>2392</v>
      </c>
      <c r="D573" s="417"/>
    </row>
    <row r="574" spans="1:4" x14ac:dyDescent="0.15">
      <c r="A574" s="419" t="s">
        <v>2393</v>
      </c>
      <c r="B574" s="416" t="s">
        <v>2394</v>
      </c>
      <c r="C574" s="416" t="s">
        <v>2395</v>
      </c>
      <c r="D574" s="417"/>
    </row>
    <row r="575" spans="1:4" x14ac:dyDescent="0.15">
      <c r="A575" s="419" t="s">
        <v>2396</v>
      </c>
      <c r="B575" s="416" t="s">
        <v>2397</v>
      </c>
      <c r="C575" s="416" t="s">
        <v>2398</v>
      </c>
      <c r="D575" s="417"/>
    </row>
    <row r="576" spans="1:4" x14ac:dyDescent="0.15">
      <c r="A576" s="419" t="s">
        <v>2399</v>
      </c>
      <c r="B576" s="416" t="s">
        <v>2400</v>
      </c>
      <c r="C576" s="416" t="s">
        <v>2401</v>
      </c>
      <c r="D576" s="417"/>
    </row>
    <row r="577" spans="1:4" x14ac:dyDescent="0.15">
      <c r="A577" s="419" t="s">
        <v>2402</v>
      </c>
      <c r="B577" s="416" t="s">
        <v>2403</v>
      </c>
      <c r="C577" s="416" t="s">
        <v>2404</v>
      </c>
      <c r="D577" s="417"/>
    </row>
    <row r="578" spans="1:4" x14ac:dyDescent="0.15">
      <c r="A578" s="419" t="s">
        <v>2405</v>
      </c>
      <c r="B578" s="416" t="s">
        <v>2406</v>
      </c>
      <c r="C578" s="416" t="s">
        <v>2407</v>
      </c>
      <c r="D578" s="417"/>
    </row>
    <row r="579" spans="1:4" x14ac:dyDescent="0.15">
      <c r="A579" s="419" t="s">
        <v>2408</v>
      </c>
      <c r="B579" s="416" t="s">
        <v>2409</v>
      </c>
      <c r="C579" s="416" t="s">
        <v>2410</v>
      </c>
      <c r="D579" s="417"/>
    </row>
    <row r="580" spans="1:4" x14ac:dyDescent="0.15">
      <c r="A580" s="419" t="s">
        <v>2411</v>
      </c>
      <c r="B580" s="416" t="s">
        <v>2412</v>
      </c>
      <c r="C580" s="416" t="s">
        <v>2413</v>
      </c>
      <c r="D580" s="417"/>
    </row>
    <row r="581" spans="1:4" x14ac:dyDescent="0.15">
      <c r="A581" s="419" t="s">
        <v>2414</v>
      </c>
      <c r="B581" s="416" t="s">
        <v>2415</v>
      </c>
      <c r="C581" s="416" t="s">
        <v>2416</v>
      </c>
      <c r="D581" s="417"/>
    </row>
    <row r="582" spans="1:4" x14ac:dyDescent="0.15">
      <c r="A582" s="419" t="s">
        <v>2417</v>
      </c>
      <c r="B582" s="416" t="s">
        <v>2418</v>
      </c>
      <c r="C582" s="416" t="s">
        <v>2419</v>
      </c>
      <c r="D582" s="417"/>
    </row>
    <row r="583" spans="1:4" x14ac:dyDescent="0.15">
      <c r="A583" s="419" t="s">
        <v>2420</v>
      </c>
      <c r="B583" s="416" t="s">
        <v>2421</v>
      </c>
      <c r="C583" s="416" t="s">
        <v>652</v>
      </c>
      <c r="D583" s="417"/>
    </row>
    <row r="584" spans="1:4" x14ac:dyDescent="0.15">
      <c r="A584" s="419" t="s">
        <v>2422</v>
      </c>
      <c r="B584" s="416" t="s">
        <v>2423</v>
      </c>
      <c r="C584" s="416" t="s">
        <v>2424</v>
      </c>
      <c r="D584" s="417"/>
    </row>
    <row r="585" spans="1:4" x14ac:dyDescent="0.15">
      <c r="A585" s="419" t="s">
        <v>2425</v>
      </c>
      <c r="B585" s="416" t="s">
        <v>2426</v>
      </c>
      <c r="C585" s="416" t="s">
        <v>2427</v>
      </c>
      <c r="D585" s="417"/>
    </row>
    <row r="586" spans="1:4" x14ac:dyDescent="0.15">
      <c r="A586" s="419" t="s">
        <v>2428</v>
      </c>
      <c r="B586" s="416" t="s">
        <v>2429</v>
      </c>
      <c r="C586" s="416" t="s">
        <v>2430</v>
      </c>
      <c r="D586" s="417" t="s">
        <v>2431</v>
      </c>
    </row>
    <row r="587" spans="1:4" x14ac:dyDescent="0.15">
      <c r="A587" s="419" t="s">
        <v>2432</v>
      </c>
      <c r="B587" s="416" t="s">
        <v>2433</v>
      </c>
      <c r="C587" s="416" t="s">
        <v>2434</v>
      </c>
      <c r="D587" s="417"/>
    </row>
    <row r="588" spans="1:4" x14ac:dyDescent="0.15">
      <c r="A588" s="419" t="s">
        <v>2435</v>
      </c>
      <c r="B588" s="416" t="s">
        <v>2436</v>
      </c>
      <c r="C588" s="416" t="s">
        <v>2437</v>
      </c>
      <c r="D588" s="417"/>
    </row>
    <row r="589" spans="1:4" x14ac:dyDescent="0.15">
      <c r="A589" s="419" t="s">
        <v>2438</v>
      </c>
      <c r="B589" s="416" t="s">
        <v>2439</v>
      </c>
      <c r="C589" s="416" t="s">
        <v>2440</v>
      </c>
      <c r="D589" s="417"/>
    </row>
    <row r="590" spans="1:4" x14ac:dyDescent="0.15">
      <c r="A590" s="419" t="s">
        <v>2441</v>
      </c>
      <c r="B590" s="416" t="s">
        <v>2442</v>
      </c>
      <c r="C590" s="416" t="s">
        <v>2443</v>
      </c>
      <c r="D590" s="417"/>
    </row>
    <row r="591" spans="1:4" x14ac:dyDescent="0.15">
      <c r="A591" s="419" t="s">
        <v>2444</v>
      </c>
      <c r="B591" s="416" t="s">
        <v>2445</v>
      </c>
      <c r="C591" s="416" t="s">
        <v>2446</v>
      </c>
      <c r="D591" s="417"/>
    </row>
    <row r="592" spans="1:4" x14ac:dyDescent="0.15">
      <c r="A592" s="419" t="s">
        <v>2447</v>
      </c>
      <c r="B592" s="416" t="s">
        <v>2448</v>
      </c>
      <c r="C592" s="416" t="s">
        <v>2449</v>
      </c>
      <c r="D592" s="417"/>
    </row>
    <row r="593" spans="1:4" x14ac:dyDescent="0.15">
      <c r="A593" s="419" t="s">
        <v>2450</v>
      </c>
      <c r="B593" s="416" t="s">
        <v>2451</v>
      </c>
      <c r="C593" s="416" t="s">
        <v>2452</v>
      </c>
      <c r="D593" s="417"/>
    </row>
    <row r="594" spans="1:4" x14ac:dyDescent="0.15">
      <c r="A594" s="419" t="s">
        <v>2453</v>
      </c>
      <c r="B594" s="416" t="s">
        <v>2454</v>
      </c>
      <c r="C594" s="416" t="s">
        <v>2455</v>
      </c>
      <c r="D594" s="417"/>
    </row>
    <row r="595" spans="1:4" x14ac:dyDescent="0.15">
      <c r="A595" s="419" t="s">
        <v>2456</v>
      </c>
      <c r="B595" s="416" t="s">
        <v>2457</v>
      </c>
      <c r="C595" s="416" t="s">
        <v>2458</v>
      </c>
      <c r="D595" s="417"/>
    </row>
    <row r="596" spans="1:4" x14ac:dyDescent="0.15">
      <c r="A596" s="419" t="s">
        <v>2459</v>
      </c>
      <c r="B596" s="416" t="s">
        <v>2460</v>
      </c>
      <c r="C596" s="416" t="s">
        <v>2461</v>
      </c>
      <c r="D596" s="417"/>
    </row>
    <row r="597" spans="1:4" x14ac:dyDescent="0.15">
      <c r="A597" s="419" t="s">
        <v>2462</v>
      </c>
      <c r="B597" s="416" t="s">
        <v>2463</v>
      </c>
      <c r="C597" s="416" t="s">
        <v>2464</v>
      </c>
      <c r="D597" s="417"/>
    </row>
    <row r="598" spans="1:4" x14ac:dyDescent="0.15">
      <c r="A598" s="419" t="s">
        <v>2465</v>
      </c>
      <c r="B598" s="416" t="s">
        <v>2466</v>
      </c>
      <c r="C598" s="416" t="s">
        <v>2467</v>
      </c>
      <c r="D598" s="417"/>
    </row>
    <row r="599" spans="1:4" x14ac:dyDescent="0.15">
      <c r="A599" s="419" t="s">
        <v>2468</v>
      </c>
      <c r="B599" s="416" t="s">
        <v>2469</v>
      </c>
      <c r="C599" s="416" t="s">
        <v>2470</v>
      </c>
      <c r="D599" s="417"/>
    </row>
    <row r="600" spans="1:4" x14ac:dyDescent="0.15">
      <c r="A600" s="419" t="s">
        <v>2471</v>
      </c>
      <c r="B600" s="416" t="s">
        <v>2472</v>
      </c>
      <c r="C600" s="416" t="s">
        <v>2473</v>
      </c>
      <c r="D600" s="417"/>
    </row>
    <row r="601" spans="1:4" x14ac:dyDescent="0.15">
      <c r="A601" s="419" t="s">
        <v>2474</v>
      </c>
      <c r="B601" s="416" t="s">
        <v>2475</v>
      </c>
      <c r="C601" s="416" t="s">
        <v>2476</v>
      </c>
      <c r="D601" s="417"/>
    </row>
    <row r="602" spans="1:4" x14ac:dyDescent="0.15">
      <c r="A602" s="419" t="s">
        <v>2477</v>
      </c>
      <c r="B602" s="416" t="s">
        <v>2478</v>
      </c>
      <c r="C602" s="416" t="s">
        <v>2479</v>
      </c>
      <c r="D602" s="417"/>
    </row>
    <row r="603" spans="1:4" x14ac:dyDescent="0.15">
      <c r="A603" s="419" t="s">
        <v>2480</v>
      </c>
      <c r="B603" s="416" t="s">
        <v>2481</v>
      </c>
      <c r="C603" s="416" t="s">
        <v>2482</v>
      </c>
      <c r="D603" s="417" t="s">
        <v>2483</v>
      </c>
    </row>
    <row r="604" spans="1:4" x14ac:dyDescent="0.15">
      <c r="A604" s="419" t="s">
        <v>2484</v>
      </c>
      <c r="B604" s="416" t="s">
        <v>2485</v>
      </c>
      <c r="C604" s="416" t="s">
        <v>2486</v>
      </c>
      <c r="D604" s="417"/>
    </row>
    <row r="605" spans="1:4" x14ac:dyDescent="0.15">
      <c r="A605" s="419" t="s">
        <v>2487</v>
      </c>
      <c r="B605" s="416" t="s">
        <v>2488</v>
      </c>
      <c r="C605" s="416" t="s">
        <v>2489</v>
      </c>
      <c r="D605" s="417"/>
    </row>
    <row r="606" spans="1:4" x14ac:dyDescent="0.15">
      <c r="A606" s="419" t="s">
        <v>2490</v>
      </c>
      <c r="B606" s="416" t="s">
        <v>2491</v>
      </c>
      <c r="C606" s="416" t="s">
        <v>2492</v>
      </c>
      <c r="D606" s="417"/>
    </row>
    <row r="607" spans="1:4" x14ac:dyDescent="0.15">
      <c r="A607" s="419" t="s">
        <v>2493</v>
      </c>
      <c r="B607" s="416" t="s">
        <v>2494</v>
      </c>
      <c r="C607" s="416" t="s">
        <v>2495</v>
      </c>
      <c r="D607" s="417" t="s">
        <v>2496</v>
      </c>
    </row>
    <row r="608" spans="1:4" x14ac:dyDescent="0.15">
      <c r="A608" s="419" t="s">
        <v>2497</v>
      </c>
      <c r="B608" s="416" t="s">
        <v>2498</v>
      </c>
      <c r="C608" s="416" t="s">
        <v>2499</v>
      </c>
      <c r="D608" s="417"/>
    </row>
    <row r="609" spans="1:4" x14ac:dyDescent="0.15">
      <c r="A609" s="419" t="s">
        <v>2500</v>
      </c>
      <c r="B609" s="416" t="s">
        <v>2501</v>
      </c>
      <c r="C609" s="416" t="s">
        <v>2502</v>
      </c>
      <c r="D609" s="417"/>
    </row>
    <row r="610" spans="1:4" x14ac:dyDescent="0.15">
      <c r="A610" s="419" t="s">
        <v>2503</v>
      </c>
      <c r="B610" s="416" t="s">
        <v>2504</v>
      </c>
      <c r="C610" s="416" t="s">
        <v>2505</v>
      </c>
      <c r="D610" s="417"/>
    </row>
    <row r="611" spans="1:4" x14ac:dyDescent="0.15">
      <c r="A611" s="419" t="s">
        <v>2506</v>
      </c>
      <c r="B611" s="416" t="s">
        <v>2507</v>
      </c>
      <c r="C611" s="416" t="s">
        <v>2508</v>
      </c>
      <c r="D611" s="417"/>
    </row>
    <row r="612" spans="1:4" x14ac:dyDescent="0.15">
      <c r="A612" s="419" t="s">
        <v>2509</v>
      </c>
      <c r="B612" s="416" t="s">
        <v>2510</v>
      </c>
      <c r="C612" s="416" t="s">
        <v>2511</v>
      </c>
      <c r="D612" s="417"/>
    </row>
    <row r="613" spans="1:4" x14ac:dyDescent="0.15">
      <c r="A613" s="419" t="s">
        <v>2512</v>
      </c>
      <c r="B613" s="416" t="s">
        <v>2513</v>
      </c>
      <c r="C613" s="416" t="s">
        <v>2514</v>
      </c>
      <c r="D613" s="417"/>
    </row>
    <row r="614" spans="1:4" x14ac:dyDescent="0.15">
      <c r="A614" s="419" t="s">
        <v>2515</v>
      </c>
      <c r="B614" s="416" t="s">
        <v>2516</v>
      </c>
      <c r="C614" s="416" t="s">
        <v>2517</v>
      </c>
      <c r="D614" s="417"/>
    </row>
    <row r="615" spans="1:4" x14ac:dyDescent="0.15">
      <c r="A615" s="419" t="s">
        <v>2518</v>
      </c>
      <c r="B615" s="416" t="s">
        <v>2519</v>
      </c>
      <c r="C615" s="416" t="s">
        <v>2520</v>
      </c>
      <c r="D615" s="417"/>
    </row>
    <row r="616" spans="1:4" x14ac:dyDescent="0.15">
      <c r="A616" s="419" t="s">
        <v>2521</v>
      </c>
      <c r="B616" s="416" t="s">
        <v>2522</v>
      </c>
      <c r="C616" s="416" t="s">
        <v>2523</v>
      </c>
      <c r="D616" s="417"/>
    </row>
    <row r="617" spans="1:4" x14ac:dyDescent="0.15">
      <c r="A617" s="419" t="s">
        <v>2524</v>
      </c>
      <c r="B617" s="416" t="s">
        <v>2525</v>
      </c>
      <c r="C617" s="416" t="s">
        <v>2526</v>
      </c>
      <c r="D617" s="417"/>
    </row>
    <row r="618" spans="1:4" x14ac:dyDescent="0.15">
      <c r="A618" s="419" t="s">
        <v>2527</v>
      </c>
      <c r="B618" s="416" t="s">
        <v>2528</v>
      </c>
      <c r="C618" s="416" t="s">
        <v>2529</v>
      </c>
      <c r="D618" s="417"/>
    </row>
    <row r="619" spans="1:4" x14ac:dyDescent="0.15">
      <c r="A619" s="419" t="s">
        <v>2530</v>
      </c>
      <c r="B619" s="416" t="s">
        <v>2531</v>
      </c>
      <c r="C619" s="416" t="s">
        <v>2532</v>
      </c>
      <c r="D619" s="417"/>
    </row>
    <row r="620" spans="1:4" x14ac:dyDescent="0.15">
      <c r="A620" s="419" t="s">
        <v>2533</v>
      </c>
      <c r="B620" s="416" t="s">
        <v>2534</v>
      </c>
      <c r="C620" s="416" t="s">
        <v>2535</v>
      </c>
      <c r="D620" s="417"/>
    </row>
    <row r="621" spans="1:4" x14ac:dyDescent="0.15">
      <c r="A621" s="419" t="s">
        <v>2536</v>
      </c>
      <c r="B621" s="416" t="s">
        <v>2537</v>
      </c>
      <c r="C621" s="416" t="s">
        <v>2538</v>
      </c>
      <c r="D621" s="417"/>
    </row>
    <row r="622" spans="1:4" x14ac:dyDescent="0.15">
      <c r="A622" s="419" t="s">
        <v>2539</v>
      </c>
      <c r="B622" s="416" t="s">
        <v>2540</v>
      </c>
      <c r="C622" s="416" t="s">
        <v>2541</v>
      </c>
      <c r="D622" s="417" t="s">
        <v>2540</v>
      </c>
    </row>
    <row r="623" spans="1:4" x14ac:dyDescent="0.15">
      <c r="A623" s="419" t="s">
        <v>2542</v>
      </c>
      <c r="B623" s="416" t="s">
        <v>2543</v>
      </c>
      <c r="C623" s="416" t="s">
        <v>2544</v>
      </c>
      <c r="D623" s="417"/>
    </row>
    <row r="624" spans="1:4" x14ac:dyDescent="0.15">
      <c r="A624" s="419" t="s">
        <v>2545</v>
      </c>
      <c r="B624" s="416" t="s">
        <v>2546</v>
      </c>
      <c r="C624" s="416" t="s">
        <v>2547</v>
      </c>
      <c r="D624" s="417"/>
    </row>
    <row r="625" spans="1:4" x14ac:dyDescent="0.15">
      <c r="A625" s="419" t="s">
        <v>2548</v>
      </c>
      <c r="B625" s="416" t="s">
        <v>2549</v>
      </c>
      <c r="C625" s="416" t="s">
        <v>2550</v>
      </c>
      <c r="D625" s="417"/>
    </row>
    <row r="626" spans="1:4" x14ac:dyDescent="0.15">
      <c r="A626" s="419" t="s">
        <v>2551</v>
      </c>
      <c r="B626" s="416" t="s">
        <v>2552</v>
      </c>
      <c r="C626" s="416" t="s">
        <v>2553</v>
      </c>
      <c r="D626" s="417"/>
    </row>
    <row r="627" spans="1:4" x14ac:dyDescent="0.15">
      <c r="A627" s="419" t="s">
        <v>2554</v>
      </c>
      <c r="B627" s="416" t="s">
        <v>2555</v>
      </c>
      <c r="C627" s="416" t="s">
        <v>2556</v>
      </c>
      <c r="D627" s="417"/>
    </row>
    <row r="628" spans="1:4" x14ac:dyDescent="0.15">
      <c r="A628" s="419" t="s">
        <v>2557</v>
      </c>
      <c r="B628" s="416" t="s">
        <v>2558</v>
      </c>
      <c r="C628" s="416" t="s">
        <v>2559</v>
      </c>
      <c r="D628" s="417"/>
    </row>
    <row r="629" spans="1:4" x14ac:dyDescent="0.15">
      <c r="A629" s="419" t="s">
        <v>2560</v>
      </c>
      <c r="B629" s="416" t="s">
        <v>2561</v>
      </c>
      <c r="C629" s="416" t="s">
        <v>2562</v>
      </c>
      <c r="D629" s="417"/>
    </row>
    <row r="630" spans="1:4" x14ac:dyDescent="0.15">
      <c r="A630" s="419" t="s">
        <v>2563</v>
      </c>
      <c r="B630" s="416" t="s">
        <v>2564</v>
      </c>
      <c r="C630" s="416" t="s">
        <v>2565</v>
      </c>
      <c r="D630" s="417"/>
    </row>
    <row r="631" spans="1:4" x14ac:dyDescent="0.15">
      <c r="A631" s="419" t="s">
        <v>2566</v>
      </c>
      <c r="B631" s="416" t="s">
        <v>2567</v>
      </c>
      <c r="C631" s="416" t="s">
        <v>2568</v>
      </c>
      <c r="D631" s="417"/>
    </row>
    <row r="632" spans="1:4" x14ac:dyDescent="0.15">
      <c r="A632" s="419" t="s">
        <v>2569</v>
      </c>
      <c r="B632" s="416" t="s">
        <v>2570</v>
      </c>
      <c r="C632" s="416" t="s">
        <v>2571</v>
      </c>
      <c r="D632" s="417"/>
    </row>
    <row r="633" spans="1:4" x14ac:dyDescent="0.15">
      <c r="A633" s="419" t="s">
        <v>2572</v>
      </c>
      <c r="B633" s="416" t="s">
        <v>2573</v>
      </c>
      <c r="C633" s="416" t="s">
        <v>2574</v>
      </c>
      <c r="D633" s="417"/>
    </row>
    <row r="634" spans="1:4" x14ac:dyDescent="0.15">
      <c r="A634" s="419" t="s">
        <v>2575</v>
      </c>
      <c r="B634" s="416" t="s">
        <v>2576</v>
      </c>
      <c r="C634" s="416" t="s">
        <v>2577</v>
      </c>
      <c r="D634" s="417"/>
    </row>
    <row r="635" spans="1:4" x14ac:dyDescent="0.15">
      <c r="A635" s="419" t="s">
        <v>2578</v>
      </c>
      <c r="B635" s="416" t="s">
        <v>2579</v>
      </c>
      <c r="C635" s="416" t="s">
        <v>2580</v>
      </c>
      <c r="D635" s="417" t="s">
        <v>2581</v>
      </c>
    </row>
    <row r="636" spans="1:4" x14ac:dyDescent="0.15">
      <c r="A636" s="419" t="s">
        <v>2582</v>
      </c>
      <c r="B636" s="416" t="s">
        <v>2583</v>
      </c>
      <c r="C636" s="416" t="s">
        <v>2584</v>
      </c>
      <c r="D636" s="417" t="s">
        <v>2585</v>
      </c>
    </row>
    <row r="637" spans="1:4" x14ac:dyDescent="0.15">
      <c r="A637" s="419" t="s">
        <v>2586</v>
      </c>
      <c r="B637" s="416" t="s">
        <v>2587</v>
      </c>
      <c r="C637" s="416" t="s">
        <v>2588</v>
      </c>
      <c r="D637" s="417"/>
    </row>
    <row r="638" spans="1:4" x14ac:dyDescent="0.15">
      <c r="A638" s="419" t="s">
        <v>2589</v>
      </c>
      <c r="B638" s="416" t="s">
        <v>2590</v>
      </c>
      <c r="C638" s="416" t="s">
        <v>2591</v>
      </c>
      <c r="D638" s="417"/>
    </row>
    <row r="639" spans="1:4" x14ac:dyDescent="0.15">
      <c r="A639" s="419" t="s">
        <v>2592</v>
      </c>
      <c r="B639" s="416" t="s">
        <v>2593</v>
      </c>
      <c r="C639" s="416" t="s">
        <v>2594</v>
      </c>
      <c r="D639" s="417"/>
    </row>
    <row r="640" spans="1:4" x14ac:dyDescent="0.15">
      <c r="A640" s="419" t="s">
        <v>2595</v>
      </c>
      <c r="B640" s="416" t="s">
        <v>2596</v>
      </c>
      <c r="C640" s="416" t="s">
        <v>2597</v>
      </c>
      <c r="D640" s="417"/>
    </row>
    <row r="641" spans="1:4" x14ac:dyDescent="0.15">
      <c r="A641" s="419" t="s">
        <v>2598</v>
      </c>
      <c r="B641" s="416" t="s">
        <v>2599</v>
      </c>
      <c r="C641" s="416" t="s">
        <v>2600</v>
      </c>
      <c r="D641" s="417"/>
    </row>
    <row r="642" spans="1:4" x14ac:dyDescent="0.15">
      <c r="A642" s="419" t="s">
        <v>2601</v>
      </c>
      <c r="B642" s="416" t="s">
        <v>2602</v>
      </c>
      <c r="C642" s="416" t="s">
        <v>2603</v>
      </c>
      <c r="D642" s="417"/>
    </row>
    <row r="643" spans="1:4" x14ac:dyDescent="0.15">
      <c r="A643" s="419" t="s">
        <v>2604</v>
      </c>
      <c r="B643" s="416" t="s">
        <v>2605</v>
      </c>
      <c r="C643" s="416" t="s">
        <v>2606</v>
      </c>
      <c r="D643" s="417"/>
    </row>
    <row r="644" spans="1:4" x14ac:dyDescent="0.15">
      <c r="A644" s="419" t="s">
        <v>2607</v>
      </c>
      <c r="B644" s="416" t="s">
        <v>2608</v>
      </c>
      <c r="C644" s="416" t="s">
        <v>2609</v>
      </c>
      <c r="D644" s="417"/>
    </row>
    <row r="645" spans="1:4" x14ac:dyDescent="0.15">
      <c r="A645" s="419" t="s">
        <v>2610</v>
      </c>
      <c r="B645" s="416" t="s">
        <v>2611</v>
      </c>
      <c r="C645" s="416" t="s">
        <v>2612</v>
      </c>
      <c r="D645" s="417"/>
    </row>
    <row r="646" spans="1:4" x14ac:dyDescent="0.15">
      <c r="A646" s="419" t="s">
        <v>2613</v>
      </c>
      <c r="B646" s="416" t="s">
        <v>2614</v>
      </c>
      <c r="C646" s="416" t="s">
        <v>2615</v>
      </c>
      <c r="D646" s="417"/>
    </row>
    <row r="647" spans="1:4" x14ac:dyDescent="0.15">
      <c r="A647" s="419" t="s">
        <v>2616</v>
      </c>
      <c r="B647" s="416" t="s">
        <v>2617</v>
      </c>
      <c r="C647" s="416" t="s">
        <v>2618</v>
      </c>
      <c r="D647" s="417"/>
    </row>
    <row r="648" spans="1:4" x14ac:dyDescent="0.15">
      <c r="A648" s="419" t="s">
        <v>2619</v>
      </c>
      <c r="B648" s="416" t="s">
        <v>2620</v>
      </c>
      <c r="C648" s="416" t="s">
        <v>2621</v>
      </c>
      <c r="D648" s="417"/>
    </row>
    <row r="649" spans="1:4" x14ac:dyDescent="0.15">
      <c r="A649" s="419" t="s">
        <v>2622</v>
      </c>
      <c r="B649" s="416" t="s">
        <v>2623</v>
      </c>
      <c r="C649" s="416" t="s">
        <v>2624</v>
      </c>
      <c r="D649" s="417"/>
    </row>
    <row r="650" spans="1:4" x14ac:dyDescent="0.15">
      <c r="A650" s="419" t="s">
        <v>2625</v>
      </c>
      <c r="B650" s="416" t="s">
        <v>2626</v>
      </c>
      <c r="C650" s="416" t="s">
        <v>2627</v>
      </c>
      <c r="D650" s="417"/>
    </row>
    <row r="651" spans="1:4" x14ac:dyDescent="0.15">
      <c r="A651" s="419" t="s">
        <v>2628</v>
      </c>
      <c r="B651" s="416" t="s">
        <v>2629</v>
      </c>
      <c r="C651" s="416" t="s">
        <v>2630</v>
      </c>
      <c r="D651" s="417"/>
    </row>
    <row r="652" spans="1:4" x14ac:dyDescent="0.15">
      <c r="A652" s="419" t="s">
        <v>2631</v>
      </c>
      <c r="B652" s="416" t="s">
        <v>2632</v>
      </c>
      <c r="C652" s="416" t="s">
        <v>2633</v>
      </c>
      <c r="D652" s="417"/>
    </row>
    <row r="653" spans="1:4" x14ac:dyDescent="0.15">
      <c r="A653" s="419" t="s">
        <v>2634</v>
      </c>
      <c r="B653" s="416" t="s">
        <v>2635</v>
      </c>
      <c r="C653" s="416" t="s">
        <v>2636</v>
      </c>
      <c r="D653" s="417"/>
    </row>
    <row r="654" spans="1:4" x14ac:dyDescent="0.15">
      <c r="A654" s="419" t="s">
        <v>2637</v>
      </c>
      <c r="B654" s="416" t="s">
        <v>2638</v>
      </c>
      <c r="C654" s="416" t="s">
        <v>2639</v>
      </c>
      <c r="D654" s="417"/>
    </row>
    <row r="655" spans="1:4" x14ac:dyDescent="0.15">
      <c r="A655" s="419" t="s">
        <v>2640</v>
      </c>
      <c r="B655" s="416" t="s">
        <v>2641</v>
      </c>
      <c r="C655" s="416" t="s">
        <v>2642</v>
      </c>
      <c r="D655" s="417"/>
    </row>
    <row r="656" spans="1:4" x14ac:dyDescent="0.15">
      <c r="A656" s="419" t="s">
        <v>2643</v>
      </c>
      <c r="B656" s="416" t="s">
        <v>2644</v>
      </c>
      <c r="C656" s="416" t="s">
        <v>2645</v>
      </c>
      <c r="D656" s="417" t="s">
        <v>2646</v>
      </c>
    </row>
    <row r="657" spans="1:4" x14ac:dyDescent="0.15">
      <c r="A657" s="419" t="s">
        <v>2647</v>
      </c>
      <c r="B657" s="416" t="s">
        <v>2648</v>
      </c>
      <c r="C657" s="416" t="s">
        <v>2649</v>
      </c>
      <c r="D657" s="417"/>
    </row>
    <row r="658" spans="1:4" x14ac:dyDescent="0.15">
      <c r="A658" s="419" t="s">
        <v>2650</v>
      </c>
      <c r="B658" s="416" t="s">
        <v>2651</v>
      </c>
      <c r="C658" s="416" t="s">
        <v>2652</v>
      </c>
      <c r="D658" s="417"/>
    </row>
    <row r="659" spans="1:4" x14ac:dyDescent="0.15">
      <c r="A659" s="419" t="s">
        <v>2653</v>
      </c>
      <c r="B659" s="416" t="s">
        <v>2654</v>
      </c>
      <c r="C659" s="416" t="s">
        <v>2655</v>
      </c>
      <c r="D659" s="417"/>
    </row>
    <row r="660" spans="1:4" x14ac:dyDescent="0.15">
      <c r="A660" s="419" t="s">
        <v>2656</v>
      </c>
      <c r="B660" s="416" t="s">
        <v>2657</v>
      </c>
      <c r="C660" s="416" t="s">
        <v>2658</v>
      </c>
      <c r="D660" s="417" t="s">
        <v>2659</v>
      </c>
    </row>
    <row r="661" spans="1:4" x14ac:dyDescent="0.15">
      <c r="A661" s="419" t="s">
        <v>2660</v>
      </c>
      <c r="B661" s="416" t="s">
        <v>2661</v>
      </c>
      <c r="C661" s="416" t="s">
        <v>2662</v>
      </c>
      <c r="D661" s="417"/>
    </row>
    <row r="662" spans="1:4" x14ac:dyDescent="0.15">
      <c r="A662" s="419" t="s">
        <v>2663</v>
      </c>
      <c r="B662" s="416" t="s">
        <v>2664</v>
      </c>
      <c r="C662" s="416" t="s">
        <v>2665</v>
      </c>
      <c r="D662" s="417"/>
    </row>
    <row r="663" spans="1:4" x14ac:dyDescent="0.15">
      <c r="A663" s="419" t="s">
        <v>2666</v>
      </c>
      <c r="B663" s="416" t="s">
        <v>2667</v>
      </c>
      <c r="C663" s="416" t="s">
        <v>2668</v>
      </c>
      <c r="D663" s="417"/>
    </row>
    <row r="664" spans="1:4" x14ac:dyDescent="0.15">
      <c r="A664" s="419" t="s">
        <v>2669</v>
      </c>
      <c r="B664" s="416" t="s">
        <v>2670</v>
      </c>
      <c r="C664" s="416" t="s">
        <v>2671</v>
      </c>
      <c r="D664" s="417"/>
    </row>
    <row r="665" spans="1:4" x14ac:dyDescent="0.15">
      <c r="A665" s="419" t="s">
        <v>2672</v>
      </c>
      <c r="B665" s="416" t="s">
        <v>2673</v>
      </c>
      <c r="C665" s="416" t="s">
        <v>2674</v>
      </c>
      <c r="D665" s="417"/>
    </row>
    <row r="666" spans="1:4" x14ac:dyDescent="0.15">
      <c r="A666" s="419" t="s">
        <v>2675</v>
      </c>
      <c r="B666" s="416" t="s">
        <v>2676</v>
      </c>
      <c r="C666" s="416" t="s">
        <v>2677</v>
      </c>
      <c r="D666" s="417"/>
    </row>
    <row r="667" spans="1:4" x14ac:dyDescent="0.15">
      <c r="A667" s="419" t="s">
        <v>2678</v>
      </c>
      <c r="B667" s="416" t="s">
        <v>2679</v>
      </c>
      <c r="C667" s="416" t="s">
        <v>2680</v>
      </c>
      <c r="D667" s="417"/>
    </row>
    <row r="668" spans="1:4" x14ac:dyDescent="0.15">
      <c r="A668" s="419" t="s">
        <v>2681</v>
      </c>
      <c r="B668" s="416" t="s">
        <v>2682</v>
      </c>
      <c r="C668" s="416" t="s">
        <v>2683</v>
      </c>
      <c r="D668" s="417"/>
    </row>
    <row r="669" spans="1:4" x14ac:dyDescent="0.15">
      <c r="A669" s="419" t="s">
        <v>2684</v>
      </c>
      <c r="B669" s="416" t="s">
        <v>2685</v>
      </c>
      <c r="C669" s="416" t="s">
        <v>2686</v>
      </c>
      <c r="D669" s="417"/>
    </row>
    <row r="670" spans="1:4" x14ac:dyDescent="0.15">
      <c r="A670" s="419" t="s">
        <v>2687</v>
      </c>
      <c r="B670" s="416" t="s">
        <v>2688</v>
      </c>
      <c r="C670" s="416" t="s">
        <v>2689</v>
      </c>
      <c r="D670" s="417"/>
    </row>
    <row r="671" spans="1:4" x14ac:dyDescent="0.15">
      <c r="A671" s="419" t="s">
        <v>2690</v>
      </c>
      <c r="B671" s="416" t="s">
        <v>2691</v>
      </c>
      <c r="C671" s="416" t="s">
        <v>2692</v>
      </c>
      <c r="D671" s="417"/>
    </row>
    <row r="672" spans="1:4" x14ac:dyDescent="0.15">
      <c r="A672" s="419" t="s">
        <v>2693</v>
      </c>
      <c r="B672" s="416" t="s">
        <v>2694</v>
      </c>
      <c r="C672" s="416" t="s">
        <v>2695</v>
      </c>
      <c r="D672" s="417"/>
    </row>
    <row r="673" spans="1:4" x14ac:dyDescent="0.15">
      <c r="A673" s="419" t="s">
        <v>2696</v>
      </c>
      <c r="B673" s="416" t="s">
        <v>2697</v>
      </c>
      <c r="C673" s="416" t="s">
        <v>2698</v>
      </c>
      <c r="D673" s="417"/>
    </row>
    <row r="674" spans="1:4" x14ac:dyDescent="0.15">
      <c r="A674" s="419" t="s">
        <v>2699</v>
      </c>
      <c r="B674" s="416" t="s">
        <v>2700</v>
      </c>
      <c r="C674" s="416" t="s">
        <v>2701</v>
      </c>
      <c r="D674" s="417"/>
    </row>
    <row r="675" spans="1:4" x14ac:dyDescent="0.15">
      <c r="A675" s="419" t="s">
        <v>2702</v>
      </c>
      <c r="B675" s="416" t="s">
        <v>2703</v>
      </c>
      <c r="C675" s="416" t="s">
        <v>2704</v>
      </c>
      <c r="D675" s="417"/>
    </row>
    <row r="676" spans="1:4" x14ac:dyDescent="0.15">
      <c r="A676" s="419" t="s">
        <v>2705</v>
      </c>
      <c r="B676" s="416" t="s">
        <v>2706</v>
      </c>
      <c r="C676" s="416" t="s">
        <v>2707</v>
      </c>
      <c r="D676" s="417"/>
    </row>
    <row r="677" spans="1:4" x14ac:dyDescent="0.15">
      <c r="A677" s="419" t="s">
        <v>2708</v>
      </c>
      <c r="B677" s="416" t="s">
        <v>2709</v>
      </c>
      <c r="C677" s="416" t="s">
        <v>2710</v>
      </c>
      <c r="D677" s="417"/>
    </row>
    <row r="678" spans="1:4" x14ac:dyDescent="0.15">
      <c r="A678" s="419" t="s">
        <v>2711</v>
      </c>
      <c r="B678" s="416" t="s">
        <v>2712</v>
      </c>
      <c r="C678" s="416" t="s">
        <v>2713</v>
      </c>
      <c r="D678" s="417"/>
    </row>
    <row r="679" spans="1:4" x14ac:dyDescent="0.15">
      <c r="A679" s="419" t="s">
        <v>2714</v>
      </c>
      <c r="B679" s="416" t="s">
        <v>2715</v>
      </c>
      <c r="C679" s="416" t="s">
        <v>2716</v>
      </c>
      <c r="D679" s="417"/>
    </row>
    <row r="680" spans="1:4" x14ac:dyDescent="0.15">
      <c r="A680" s="419" t="s">
        <v>2717</v>
      </c>
      <c r="B680" s="416" t="s">
        <v>2718</v>
      </c>
      <c r="C680" s="416" t="s">
        <v>2719</v>
      </c>
      <c r="D680" s="417"/>
    </row>
    <row r="681" spans="1:4" x14ac:dyDescent="0.15">
      <c r="A681" s="419" t="s">
        <v>2720</v>
      </c>
      <c r="B681" s="416" t="s">
        <v>2721</v>
      </c>
      <c r="C681" s="416" t="s">
        <v>2721</v>
      </c>
      <c r="D681" s="417"/>
    </row>
    <row r="682" spans="1:4" x14ac:dyDescent="0.15">
      <c r="A682" s="419" t="s">
        <v>2722</v>
      </c>
      <c r="B682" s="416" t="s">
        <v>2723</v>
      </c>
      <c r="C682" s="416" t="s">
        <v>2724</v>
      </c>
      <c r="D682" s="417"/>
    </row>
    <row r="683" spans="1:4" x14ac:dyDescent="0.15">
      <c r="A683" s="419" t="s">
        <v>2725</v>
      </c>
      <c r="B683" s="416" t="s">
        <v>2726</v>
      </c>
      <c r="C683" s="416" t="s">
        <v>2727</v>
      </c>
      <c r="D683" s="417"/>
    </row>
    <row r="684" spans="1:4" x14ac:dyDescent="0.15">
      <c r="A684" s="419" t="s">
        <v>2728</v>
      </c>
      <c r="B684" s="416" t="s">
        <v>2729</v>
      </c>
      <c r="C684" s="416" t="s">
        <v>2730</v>
      </c>
      <c r="D684" s="417" t="s">
        <v>2729</v>
      </c>
    </row>
    <row r="685" spans="1:4" x14ac:dyDescent="0.15">
      <c r="A685" s="419" t="s">
        <v>2731</v>
      </c>
      <c r="B685" s="416" t="s">
        <v>2732</v>
      </c>
      <c r="C685" s="416" t="s">
        <v>2733</v>
      </c>
      <c r="D685" s="417"/>
    </row>
    <row r="686" spans="1:4" x14ac:dyDescent="0.15">
      <c r="A686" s="419" t="s">
        <v>2734</v>
      </c>
      <c r="B686" s="416" t="s">
        <v>2735</v>
      </c>
      <c r="C686" s="416" t="s">
        <v>2736</v>
      </c>
      <c r="D686" s="417"/>
    </row>
    <row r="687" spans="1:4" x14ac:dyDescent="0.15">
      <c r="A687" s="419" t="s">
        <v>2737</v>
      </c>
      <c r="B687" s="416" t="s">
        <v>2738</v>
      </c>
      <c r="C687" s="416" t="s">
        <v>2739</v>
      </c>
      <c r="D687" s="417" t="s">
        <v>2740</v>
      </c>
    </row>
    <row r="688" spans="1:4" x14ac:dyDescent="0.15">
      <c r="A688" s="419" t="s">
        <v>2741</v>
      </c>
      <c r="B688" s="416" t="s">
        <v>2742</v>
      </c>
      <c r="C688" s="416" t="s">
        <v>2743</v>
      </c>
      <c r="D688" s="417"/>
    </row>
    <row r="689" spans="1:4" x14ac:dyDescent="0.15">
      <c r="A689" s="419" t="s">
        <v>2744</v>
      </c>
      <c r="B689" s="416" t="s">
        <v>2745</v>
      </c>
      <c r="C689" s="416" t="s">
        <v>2746</v>
      </c>
      <c r="D689" s="417"/>
    </row>
    <row r="690" spans="1:4" x14ac:dyDescent="0.15">
      <c r="A690" s="419" t="s">
        <v>2747</v>
      </c>
      <c r="B690" s="416" t="s">
        <v>2748</v>
      </c>
      <c r="C690" s="416" t="s">
        <v>2749</v>
      </c>
      <c r="D690" s="417"/>
    </row>
    <row r="691" spans="1:4" x14ac:dyDescent="0.15">
      <c r="A691" s="419" t="s">
        <v>2750</v>
      </c>
      <c r="B691" s="416" t="s">
        <v>2751</v>
      </c>
      <c r="C691" s="416" t="s">
        <v>2752</v>
      </c>
      <c r="D691" s="417"/>
    </row>
    <row r="692" spans="1:4" x14ac:dyDescent="0.15">
      <c r="A692" s="419" t="s">
        <v>2753</v>
      </c>
      <c r="B692" s="416" t="s">
        <v>2754</v>
      </c>
      <c r="C692" s="416" t="s">
        <v>2755</v>
      </c>
      <c r="D692" s="417"/>
    </row>
    <row r="693" spans="1:4" x14ac:dyDescent="0.15">
      <c r="A693" s="419" t="s">
        <v>2756</v>
      </c>
      <c r="B693" s="416" t="s">
        <v>2757</v>
      </c>
      <c r="C693" s="416" t="s">
        <v>2758</v>
      </c>
      <c r="D693" s="417"/>
    </row>
    <row r="694" spans="1:4" x14ac:dyDescent="0.15">
      <c r="A694" s="419" t="s">
        <v>2759</v>
      </c>
      <c r="B694" s="416" t="s">
        <v>2760</v>
      </c>
      <c r="C694" s="416" t="s">
        <v>2761</v>
      </c>
      <c r="D694" s="417"/>
    </row>
    <row r="695" spans="1:4" x14ac:dyDescent="0.15">
      <c r="A695" s="419" t="s">
        <v>2762</v>
      </c>
      <c r="B695" s="416" t="s">
        <v>2763</v>
      </c>
      <c r="C695" s="416" t="s">
        <v>2764</v>
      </c>
      <c r="D695" s="417"/>
    </row>
    <row r="696" spans="1:4" x14ac:dyDescent="0.15">
      <c r="A696" s="419" t="s">
        <v>2765</v>
      </c>
      <c r="B696" s="416" t="s">
        <v>2766</v>
      </c>
      <c r="C696" s="416" t="s">
        <v>2767</v>
      </c>
      <c r="D696" s="417"/>
    </row>
    <row r="697" spans="1:4" x14ac:dyDescent="0.15">
      <c r="A697" s="419" t="s">
        <v>2768</v>
      </c>
      <c r="B697" s="416" t="s">
        <v>2769</v>
      </c>
      <c r="C697" s="416" t="s">
        <v>2770</v>
      </c>
      <c r="D697" s="417"/>
    </row>
    <row r="698" spans="1:4" x14ac:dyDescent="0.15">
      <c r="A698" s="419" t="s">
        <v>2771</v>
      </c>
      <c r="B698" s="416" t="s">
        <v>2772</v>
      </c>
      <c r="C698" s="416" t="s">
        <v>2773</v>
      </c>
      <c r="D698" s="417"/>
    </row>
    <row r="699" spans="1:4" x14ac:dyDescent="0.15">
      <c r="A699" s="419" t="s">
        <v>2774</v>
      </c>
      <c r="B699" s="416" t="s">
        <v>2775</v>
      </c>
      <c r="C699" s="416" t="s">
        <v>2776</v>
      </c>
      <c r="D699" s="417"/>
    </row>
    <row r="700" spans="1:4" x14ac:dyDescent="0.15">
      <c r="A700" s="419" t="s">
        <v>2777</v>
      </c>
      <c r="B700" s="416" t="s">
        <v>2778</v>
      </c>
      <c r="C700" s="416" t="s">
        <v>2779</v>
      </c>
      <c r="D700" s="417"/>
    </row>
    <row r="701" spans="1:4" x14ac:dyDescent="0.15">
      <c r="A701" s="419" t="s">
        <v>2780</v>
      </c>
      <c r="B701" s="416" t="s">
        <v>2781</v>
      </c>
      <c r="C701" s="416" t="s">
        <v>2782</v>
      </c>
      <c r="D701" s="417" t="s">
        <v>2783</v>
      </c>
    </row>
    <row r="702" spans="1:4" x14ac:dyDescent="0.15">
      <c r="A702" s="419" t="s">
        <v>2784</v>
      </c>
      <c r="B702" s="416" t="s">
        <v>2785</v>
      </c>
      <c r="C702" s="416" t="s">
        <v>2786</v>
      </c>
      <c r="D702" s="417"/>
    </row>
    <row r="703" spans="1:4" x14ac:dyDescent="0.15">
      <c r="A703" s="419" t="s">
        <v>2787</v>
      </c>
      <c r="B703" s="416" t="s">
        <v>2788</v>
      </c>
      <c r="C703" s="416" t="s">
        <v>2789</v>
      </c>
      <c r="D703" s="417" t="s">
        <v>2790</v>
      </c>
    </row>
    <row r="704" spans="1:4" x14ac:dyDescent="0.15">
      <c r="A704" s="419" t="s">
        <v>2791</v>
      </c>
      <c r="B704" s="416" t="s">
        <v>2792</v>
      </c>
      <c r="C704" s="416" t="s">
        <v>2793</v>
      </c>
      <c r="D704" s="417" t="s">
        <v>2794</v>
      </c>
    </row>
    <row r="705" spans="1:4" x14ac:dyDescent="0.15">
      <c r="A705" s="419" t="s">
        <v>2795</v>
      </c>
      <c r="B705" s="416" t="s">
        <v>2796</v>
      </c>
      <c r="C705" s="416" t="s">
        <v>2797</v>
      </c>
      <c r="D705" s="417"/>
    </row>
    <row r="706" spans="1:4" x14ac:dyDescent="0.15">
      <c r="A706" s="419" t="s">
        <v>2798</v>
      </c>
      <c r="B706" s="416" t="s">
        <v>2799</v>
      </c>
      <c r="C706" s="416" t="s">
        <v>2800</v>
      </c>
      <c r="D706" s="417"/>
    </row>
    <row r="707" spans="1:4" x14ac:dyDescent="0.15">
      <c r="A707" s="419" t="s">
        <v>2801</v>
      </c>
      <c r="B707" s="416" t="s">
        <v>2802</v>
      </c>
      <c r="C707" s="416" t="s">
        <v>2803</v>
      </c>
      <c r="D707" s="417"/>
    </row>
    <row r="708" spans="1:4" x14ac:dyDescent="0.15">
      <c r="A708" s="419" t="s">
        <v>2804</v>
      </c>
      <c r="B708" s="416" t="s">
        <v>2805</v>
      </c>
      <c r="C708" s="416" t="s">
        <v>2806</v>
      </c>
      <c r="D708" s="417"/>
    </row>
    <row r="709" spans="1:4" x14ac:dyDescent="0.15">
      <c r="A709" s="419" t="s">
        <v>2807</v>
      </c>
      <c r="B709" s="416" t="s">
        <v>2808</v>
      </c>
      <c r="C709" s="416" t="s">
        <v>2809</v>
      </c>
      <c r="D709" s="417"/>
    </row>
    <row r="710" spans="1:4" x14ac:dyDescent="0.15">
      <c r="A710" s="419" t="s">
        <v>2810</v>
      </c>
      <c r="B710" s="416" t="s">
        <v>2811</v>
      </c>
      <c r="C710" s="416" t="s">
        <v>2812</v>
      </c>
      <c r="D710" s="417"/>
    </row>
    <row r="711" spans="1:4" x14ac:dyDescent="0.15">
      <c r="A711" s="419" t="s">
        <v>2813</v>
      </c>
      <c r="B711" s="416" t="s">
        <v>2814</v>
      </c>
      <c r="C711" s="416" t="s">
        <v>2815</v>
      </c>
      <c r="D711" s="417"/>
    </row>
    <row r="712" spans="1:4" x14ac:dyDescent="0.15">
      <c r="A712" s="419" t="s">
        <v>2816</v>
      </c>
      <c r="B712" s="416" t="s">
        <v>2817</v>
      </c>
      <c r="C712" s="416" t="s">
        <v>2818</v>
      </c>
      <c r="D712" s="417"/>
    </row>
    <row r="713" spans="1:4" x14ac:dyDescent="0.15">
      <c r="A713" s="419" t="s">
        <v>2819</v>
      </c>
      <c r="B713" s="416" t="s">
        <v>2820</v>
      </c>
      <c r="C713" s="416" t="s">
        <v>2821</v>
      </c>
      <c r="D713" s="417"/>
    </row>
    <row r="714" spans="1:4" x14ac:dyDescent="0.15">
      <c r="A714" s="419" t="s">
        <v>2822</v>
      </c>
      <c r="B714" s="416" t="s">
        <v>2823</v>
      </c>
      <c r="C714" s="416" t="s">
        <v>2824</v>
      </c>
      <c r="D714" s="417" t="s">
        <v>2825</v>
      </c>
    </row>
    <row r="715" spans="1:4" x14ac:dyDescent="0.15">
      <c r="A715" s="419" t="s">
        <v>2826</v>
      </c>
      <c r="B715" s="416" t="s">
        <v>2827</v>
      </c>
      <c r="C715" s="416" t="s">
        <v>2828</v>
      </c>
      <c r="D715" s="417"/>
    </row>
    <row r="716" spans="1:4" x14ac:dyDescent="0.15">
      <c r="A716" s="419" t="s">
        <v>2829</v>
      </c>
      <c r="B716" s="416" t="s">
        <v>2830</v>
      </c>
      <c r="C716" s="416" t="s">
        <v>2831</v>
      </c>
      <c r="D716" s="417"/>
    </row>
    <row r="717" spans="1:4" x14ac:dyDescent="0.15">
      <c r="A717" s="419" t="s">
        <v>2832</v>
      </c>
      <c r="B717" s="416" t="s">
        <v>2833</v>
      </c>
      <c r="C717" s="416" t="s">
        <v>2834</v>
      </c>
      <c r="D717" s="417"/>
    </row>
    <row r="718" spans="1:4" x14ac:dyDescent="0.15">
      <c r="A718" s="419" t="s">
        <v>2835</v>
      </c>
      <c r="B718" s="416" t="s">
        <v>2836</v>
      </c>
      <c r="C718" s="416" t="s">
        <v>2837</v>
      </c>
      <c r="D718" s="417" t="s">
        <v>2838</v>
      </c>
    </row>
    <row r="719" spans="1:4" x14ac:dyDescent="0.15">
      <c r="A719" s="419" t="s">
        <v>2839</v>
      </c>
      <c r="B719" s="416" t="s">
        <v>2840</v>
      </c>
      <c r="C719" s="416" t="s">
        <v>2841</v>
      </c>
      <c r="D719" s="417"/>
    </row>
    <row r="720" spans="1:4" x14ac:dyDescent="0.15">
      <c r="A720" s="419" t="s">
        <v>2842</v>
      </c>
      <c r="B720" s="416" t="s">
        <v>2843</v>
      </c>
      <c r="C720" s="416" t="s">
        <v>2844</v>
      </c>
      <c r="D720" s="417"/>
    </row>
    <row r="721" spans="1:4" x14ac:dyDescent="0.15">
      <c r="A721" s="419" t="s">
        <v>2845</v>
      </c>
      <c r="B721" s="416" t="s">
        <v>2846</v>
      </c>
      <c r="C721" s="416" t="s">
        <v>2847</v>
      </c>
      <c r="D721" s="417" t="s">
        <v>2848</v>
      </c>
    </row>
    <row r="722" spans="1:4" x14ac:dyDescent="0.15">
      <c r="A722" s="419" t="s">
        <v>2849</v>
      </c>
      <c r="B722" s="416" t="s">
        <v>2850</v>
      </c>
      <c r="C722" s="416" t="s">
        <v>2851</v>
      </c>
      <c r="D722" s="417"/>
    </row>
    <row r="723" spans="1:4" x14ac:dyDescent="0.15">
      <c r="A723" s="419" t="s">
        <v>2852</v>
      </c>
      <c r="B723" s="416" t="s">
        <v>2853</v>
      </c>
      <c r="C723" s="416" t="s">
        <v>2854</v>
      </c>
      <c r="D723" s="417"/>
    </row>
    <row r="724" spans="1:4" x14ac:dyDescent="0.15">
      <c r="A724" s="419" t="s">
        <v>2855</v>
      </c>
      <c r="B724" s="416" t="s">
        <v>2856</v>
      </c>
      <c r="C724" s="416" t="s">
        <v>2857</v>
      </c>
      <c r="D724" s="417"/>
    </row>
    <row r="725" spans="1:4" x14ac:dyDescent="0.15">
      <c r="A725" s="419" t="s">
        <v>2858</v>
      </c>
      <c r="B725" s="416" t="s">
        <v>2859</v>
      </c>
      <c r="C725" s="416" t="s">
        <v>2860</v>
      </c>
      <c r="D725" s="417"/>
    </row>
    <row r="726" spans="1:4" x14ac:dyDescent="0.15">
      <c r="A726" s="419" t="s">
        <v>2861</v>
      </c>
      <c r="B726" s="416" t="s">
        <v>2862</v>
      </c>
      <c r="C726" s="416" t="s">
        <v>2863</v>
      </c>
      <c r="D726" s="417"/>
    </row>
    <row r="727" spans="1:4" x14ac:dyDescent="0.15">
      <c r="A727" s="419" t="s">
        <v>2864</v>
      </c>
      <c r="B727" s="416" t="s">
        <v>2865</v>
      </c>
      <c r="C727" s="416" t="s">
        <v>2866</v>
      </c>
      <c r="D727" s="417"/>
    </row>
    <row r="728" spans="1:4" x14ac:dyDescent="0.15">
      <c r="A728" s="419" t="s">
        <v>2867</v>
      </c>
      <c r="B728" s="416" t="s">
        <v>2868</v>
      </c>
      <c r="C728" s="416" t="s">
        <v>2869</v>
      </c>
      <c r="D728" s="417"/>
    </row>
    <row r="729" spans="1:4" x14ac:dyDescent="0.15">
      <c r="A729" s="419" t="s">
        <v>2870</v>
      </c>
      <c r="B729" s="416" t="s">
        <v>2871</v>
      </c>
      <c r="C729" s="416" t="s">
        <v>2872</v>
      </c>
      <c r="D729" s="417"/>
    </row>
    <row r="730" spans="1:4" x14ac:dyDescent="0.15">
      <c r="A730" s="419" t="s">
        <v>2873</v>
      </c>
      <c r="B730" s="416" t="s">
        <v>2874</v>
      </c>
      <c r="C730" s="416" t="s">
        <v>2875</v>
      </c>
      <c r="D730" s="417"/>
    </row>
    <row r="731" spans="1:4" x14ac:dyDescent="0.15">
      <c r="A731" s="419" t="s">
        <v>2876</v>
      </c>
      <c r="B731" s="416" t="s">
        <v>2877</v>
      </c>
      <c r="C731" s="416" t="s">
        <v>2878</v>
      </c>
      <c r="D731" s="417"/>
    </row>
    <row r="732" spans="1:4" x14ac:dyDescent="0.15">
      <c r="A732" s="419" t="s">
        <v>2879</v>
      </c>
      <c r="B732" s="416" t="s">
        <v>2880</v>
      </c>
      <c r="C732" s="416" t="s">
        <v>2881</v>
      </c>
      <c r="D732" s="417" t="s">
        <v>2882</v>
      </c>
    </row>
    <row r="733" spans="1:4" x14ac:dyDescent="0.15">
      <c r="A733" s="419" t="s">
        <v>2883</v>
      </c>
      <c r="B733" s="416" t="s">
        <v>2884</v>
      </c>
      <c r="C733" s="416" t="s">
        <v>2885</v>
      </c>
      <c r="D733" s="417"/>
    </row>
    <row r="734" spans="1:4" x14ac:dyDescent="0.15">
      <c r="A734" s="419" t="s">
        <v>2886</v>
      </c>
      <c r="B734" s="416" t="s">
        <v>2887</v>
      </c>
      <c r="C734" s="416" t="s">
        <v>2888</v>
      </c>
      <c r="D734" s="417"/>
    </row>
    <row r="735" spans="1:4" x14ac:dyDescent="0.15">
      <c r="A735" s="419" t="s">
        <v>2889</v>
      </c>
      <c r="B735" s="416" t="s">
        <v>2890</v>
      </c>
      <c r="C735" s="416" t="s">
        <v>2891</v>
      </c>
      <c r="D735" s="417"/>
    </row>
    <row r="736" spans="1:4" x14ac:dyDescent="0.15">
      <c r="A736" s="419" t="s">
        <v>2892</v>
      </c>
      <c r="B736" s="416" t="s">
        <v>2893</v>
      </c>
      <c r="C736" s="416" t="s">
        <v>2894</v>
      </c>
      <c r="D736" s="417"/>
    </row>
    <row r="737" spans="1:4" x14ac:dyDescent="0.15">
      <c r="A737" s="419" t="s">
        <v>2895</v>
      </c>
      <c r="B737" s="416" t="s">
        <v>2896</v>
      </c>
      <c r="C737" s="416" t="s">
        <v>2897</v>
      </c>
      <c r="D737" s="417"/>
    </row>
    <row r="738" spans="1:4" x14ac:dyDescent="0.15">
      <c r="A738" s="419" t="s">
        <v>2898</v>
      </c>
      <c r="B738" s="416" t="s">
        <v>2899</v>
      </c>
      <c r="C738" s="416" t="s">
        <v>2900</v>
      </c>
      <c r="D738" s="417"/>
    </row>
    <row r="739" spans="1:4" x14ac:dyDescent="0.15">
      <c r="A739" s="419" t="s">
        <v>2901</v>
      </c>
      <c r="B739" s="416" t="s">
        <v>2902</v>
      </c>
      <c r="C739" s="416" t="s">
        <v>2903</v>
      </c>
      <c r="D739" s="417"/>
    </row>
    <row r="740" spans="1:4" x14ac:dyDescent="0.15">
      <c r="A740" s="419" t="s">
        <v>2904</v>
      </c>
      <c r="B740" s="416" t="s">
        <v>2905</v>
      </c>
      <c r="C740" s="416" t="s">
        <v>2906</v>
      </c>
      <c r="D740" s="417" t="s">
        <v>2907</v>
      </c>
    </row>
    <row r="741" spans="1:4" x14ac:dyDescent="0.15">
      <c r="A741" s="419" t="s">
        <v>2908</v>
      </c>
      <c r="B741" s="416" t="s">
        <v>2909</v>
      </c>
      <c r="C741" s="416" t="s">
        <v>2910</v>
      </c>
      <c r="D741" s="417"/>
    </row>
    <row r="742" spans="1:4" x14ac:dyDescent="0.15">
      <c r="A742" s="419" t="s">
        <v>2911</v>
      </c>
      <c r="B742" s="416" t="s">
        <v>2912</v>
      </c>
      <c r="C742" s="416" t="s">
        <v>2913</v>
      </c>
      <c r="D742" s="417"/>
    </row>
    <row r="743" spans="1:4" x14ac:dyDescent="0.15">
      <c r="A743" s="419" t="s">
        <v>2914</v>
      </c>
      <c r="B743" s="416" t="s">
        <v>2915</v>
      </c>
      <c r="C743" s="416" t="s">
        <v>2916</v>
      </c>
      <c r="D743" s="417"/>
    </row>
    <row r="744" spans="1:4" x14ac:dyDescent="0.15">
      <c r="A744" s="419" t="s">
        <v>2917</v>
      </c>
      <c r="B744" s="416" t="s">
        <v>2918</v>
      </c>
      <c r="C744" s="416" t="s">
        <v>2919</v>
      </c>
      <c r="D744" s="417"/>
    </row>
    <row r="745" spans="1:4" x14ac:dyDescent="0.15">
      <c r="A745" s="419" t="s">
        <v>2920</v>
      </c>
      <c r="B745" s="416" t="s">
        <v>2921</v>
      </c>
      <c r="C745" s="416" t="s">
        <v>2922</v>
      </c>
      <c r="D745" s="417"/>
    </row>
    <row r="746" spans="1:4" x14ac:dyDescent="0.15">
      <c r="A746" s="419" t="s">
        <v>2923</v>
      </c>
      <c r="B746" s="416" t="s">
        <v>2924</v>
      </c>
      <c r="C746" s="416" t="s">
        <v>2925</v>
      </c>
      <c r="D746" s="417"/>
    </row>
    <row r="747" spans="1:4" x14ac:dyDescent="0.15">
      <c r="A747" s="419" t="s">
        <v>2926</v>
      </c>
      <c r="B747" s="416" t="s">
        <v>2927</v>
      </c>
      <c r="C747" s="416" t="s">
        <v>2928</v>
      </c>
      <c r="D747" s="417"/>
    </row>
    <row r="748" spans="1:4" x14ac:dyDescent="0.15">
      <c r="A748" s="419" t="s">
        <v>2929</v>
      </c>
      <c r="B748" s="416" t="s">
        <v>2930</v>
      </c>
      <c r="C748" s="416" t="s">
        <v>2931</v>
      </c>
      <c r="D748" s="417"/>
    </row>
    <row r="749" spans="1:4" x14ac:dyDescent="0.15">
      <c r="A749" s="419" t="s">
        <v>2932</v>
      </c>
      <c r="B749" s="416" t="s">
        <v>2933</v>
      </c>
      <c r="C749" s="416" t="s">
        <v>2934</v>
      </c>
      <c r="D749" s="417"/>
    </row>
    <row r="750" spans="1:4" x14ac:dyDescent="0.15">
      <c r="A750" s="419" t="s">
        <v>2935</v>
      </c>
      <c r="B750" s="416" t="s">
        <v>2936</v>
      </c>
      <c r="C750" s="416" t="s">
        <v>2937</v>
      </c>
      <c r="D750" s="417"/>
    </row>
    <row r="751" spans="1:4" x14ac:dyDescent="0.15">
      <c r="A751" s="419" t="s">
        <v>2938</v>
      </c>
      <c r="B751" s="416" t="s">
        <v>2939</v>
      </c>
      <c r="C751" s="416" t="s">
        <v>2940</v>
      </c>
      <c r="D751" s="417"/>
    </row>
    <row r="752" spans="1:4" x14ac:dyDescent="0.15">
      <c r="A752" s="419" t="s">
        <v>2941</v>
      </c>
      <c r="B752" s="416" t="s">
        <v>2942</v>
      </c>
      <c r="C752" s="416" t="s">
        <v>2943</v>
      </c>
      <c r="D752" s="417"/>
    </row>
    <row r="753" spans="1:4" x14ac:dyDescent="0.15">
      <c r="A753" s="419" t="s">
        <v>2944</v>
      </c>
      <c r="B753" s="416" t="s">
        <v>2945</v>
      </c>
      <c r="C753" s="416" t="s">
        <v>2946</v>
      </c>
      <c r="D753" s="417"/>
    </row>
    <row r="754" spans="1:4" x14ac:dyDescent="0.15">
      <c r="A754" s="419" t="s">
        <v>2947</v>
      </c>
      <c r="B754" s="416" t="s">
        <v>2948</v>
      </c>
      <c r="C754" s="416" t="s">
        <v>2949</v>
      </c>
      <c r="D754" s="417"/>
    </row>
    <row r="755" spans="1:4" x14ac:dyDescent="0.15">
      <c r="A755" s="419" t="s">
        <v>2950</v>
      </c>
      <c r="B755" s="416" t="s">
        <v>2951</v>
      </c>
      <c r="C755" s="416" t="s">
        <v>2952</v>
      </c>
      <c r="D755" s="417"/>
    </row>
    <row r="756" spans="1:4" x14ac:dyDescent="0.15">
      <c r="A756" s="419" t="s">
        <v>2953</v>
      </c>
      <c r="B756" s="416" t="s">
        <v>2954</v>
      </c>
      <c r="C756" s="416" t="s">
        <v>2955</v>
      </c>
      <c r="D756" s="417" t="s">
        <v>2956</v>
      </c>
    </row>
    <row r="757" spans="1:4" x14ac:dyDescent="0.15">
      <c r="A757" s="419" t="s">
        <v>2957</v>
      </c>
      <c r="B757" s="416" t="s">
        <v>2958</v>
      </c>
      <c r="C757" s="416" t="s">
        <v>2959</v>
      </c>
      <c r="D757" s="417"/>
    </row>
    <row r="758" spans="1:4" x14ac:dyDescent="0.15">
      <c r="A758" s="419" t="s">
        <v>2960</v>
      </c>
      <c r="B758" s="416" t="s">
        <v>2961</v>
      </c>
      <c r="C758" s="416" t="s">
        <v>2962</v>
      </c>
      <c r="D758" s="417"/>
    </row>
    <row r="759" spans="1:4" x14ac:dyDescent="0.15">
      <c r="A759" s="419" t="s">
        <v>2963</v>
      </c>
      <c r="B759" s="416" t="s">
        <v>2964</v>
      </c>
      <c r="C759" s="416" t="s">
        <v>2965</v>
      </c>
      <c r="D759" s="417"/>
    </row>
    <row r="760" spans="1:4" x14ac:dyDescent="0.15">
      <c r="A760" s="419" t="s">
        <v>2966</v>
      </c>
      <c r="B760" s="416" t="s">
        <v>2967</v>
      </c>
      <c r="C760" s="416" t="s">
        <v>2968</v>
      </c>
      <c r="D760" s="417"/>
    </row>
    <row r="761" spans="1:4" x14ac:dyDescent="0.15">
      <c r="A761" s="419" t="s">
        <v>2969</v>
      </c>
      <c r="B761" s="416" t="s">
        <v>2970</v>
      </c>
      <c r="C761" s="416" t="s">
        <v>2971</v>
      </c>
      <c r="D761" s="417"/>
    </row>
    <row r="762" spans="1:4" x14ac:dyDescent="0.15">
      <c r="A762" s="419" t="s">
        <v>2972</v>
      </c>
      <c r="B762" s="416" t="s">
        <v>2973</v>
      </c>
      <c r="C762" s="416" t="s">
        <v>2974</v>
      </c>
      <c r="D762" s="417"/>
    </row>
    <row r="763" spans="1:4" x14ac:dyDescent="0.15">
      <c r="A763" s="419" t="s">
        <v>2975</v>
      </c>
      <c r="B763" s="416" t="s">
        <v>2976</v>
      </c>
      <c r="C763" s="416" t="s">
        <v>2977</v>
      </c>
      <c r="D763" s="417"/>
    </row>
    <row r="764" spans="1:4" x14ac:dyDescent="0.15">
      <c r="A764" s="419" t="s">
        <v>2978</v>
      </c>
      <c r="B764" s="416" t="s">
        <v>2979</v>
      </c>
      <c r="C764" s="416" t="s">
        <v>2980</v>
      </c>
      <c r="D764" s="417" t="s">
        <v>2981</v>
      </c>
    </row>
    <row r="765" spans="1:4" x14ac:dyDescent="0.15">
      <c r="A765" s="419" t="s">
        <v>2982</v>
      </c>
      <c r="B765" s="416" t="s">
        <v>2983</v>
      </c>
      <c r="C765" s="416" t="s">
        <v>2984</v>
      </c>
      <c r="D765" s="417"/>
    </row>
    <row r="766" spans="1:4" x14ac:dyDescent="0.15">
      <c r="A766" s="419" t="s">
        <v>2985</v>
      </c>
      <c r="B766" s="416" t="s">
        <v>2986</v>
      </c>
      <c r="C766" s="416" t="s">
        <v>1224</v>
      </c>
      <c r="D766" s="417"/>
    </row>
    <row r="767" spans="1:4" x14ac:dyDescent="0.15">
      <c r="A767" s="419" t="s">
        <v>2987</v>
      </c>
      <c r="B767" s="416" t="s">
        <v>2988</v>
      </c>
      <c r="C767" s="416" t="s">
        <v>2989</v>
      </c>
      <c r="D767" s="417"/>
    </row>
    <row r="768" spans="1:4" x14ac:dyDescent="0.15">
      <c r="A768" s="419" t="s">
        <v>2990</v>
      </c>
      <c r="B768" s="416" t="s">
        <v>2991</v>
      </c>
      <c r="C768" s="416" t="s">
        <v>2992</v>
      </c>
      <c r="D768" s="417"/>
    </row>
    <row r="769" spans="1:4" x14ac:dyDescent="0.15">
      <c r="A769" s="419" t="s">
        <v>2993</v>
      </c>
      <c r="B769" s="416" t="s">
        <v>2994</v>
      </c>
      <c r="C769" s="416" t="s">
        <v>2995</v>
      </c>
      <c r="D769" s="417"/>
    </row>
    <row r="770" spans="1:4" x14ac:dyDescent="0.15">
      <c r="A770" s="419" t="s">
        <v>2996</v>
      </c>
      <c r="B770" s="416" t="s">
        <v>2997</v>
      </c>
      <c r="C770" s="416" t="s">
        <v>2998</v>
      </c>
      <c r="D770" s="417"/>
    </row>
    <row r="771" spans="1:4" x14ac:dyDescent="0.15">
      <c r="A771" s="419" t="s">
        <v>2999</v>
      </c>
      <c r="B771" s="416" t="s">
        <v>3000</v>
      </c>
      <c r="C771" s="416" t="s">
        <v>3001</v>
      </c>
      <c r="D771" s="417"/>
    </row>
    <row r="772" spans="1:4" x14ac:dyDescent="0.15">
      <c r="A772" s="419" t="s">
        <v>3002</v>
      </c>
      <c r="B772" s="416" t="s">
        <v>3003</v>
      </c>
      <c r="C772" s="416" t="s">
        <v>3004</v>
      </c>
      <c r="D772" s="417"/>
    </row>
    <row r="773" spans="1:4" x14ac:dyDescent="0.15">
      <c r="A773" s="419" t="s">
        <v>3005</v>
      </c>
      <c r="B773" s="416" t="s">
        <v>3006</v>
      </c>
      <c r="C773" s="416" t="s">
        <v>3007</v>
      </c>
      <c r="D773" s="417"/>
    </row>
    <row r="774" spans="1:4" x14ac:dyDescent="0.15">
      <c r="A774" s="419" t="s">
        <v>3008</v>
      </c>
      <c r="B774" s="416" t="s">
        <v>3009</v>
      </c>
      <c r="C774" s="416" t="s">
        <v>3010</v>
      </c>
      <c r="D774" s="417"/>
    </row>
    <row r="775" spans="1:4" x14ac:dyDescent="0.15">
      <c r="A775" s="419" t="s">
        <v>3011</v>
      </c>
      <c r="B775" s="416" t="s">
        <v>3012</v>
      </c>
      <c r="C775" s="416" t="s">
        <v>3013</v>
      </c>
      <c r="D775" s="417"/>
    </row>
    <row r="776" spans="1:4" x14ac:dyDescent="0.15">
      <c r="A776" s="419" t="s">
        <v>3014</v>
      </c>
      <c r="B776" s="416" t="s">
        <v>3015</v>
      </c>
      <c r="C776" s="416" t="s">
        <v>3016</v>
      </c>
      <c r="D776" s="417"/>
    </row>
    <row r="777" spans="1:4" x14ac:dyDescent="0.15">
      <c r="A777" s="419" t="s">
        <v>3017</v>
      </c>
      <c r="B777" s="416" t="s">
        <v>3018</v>
      </c>
      <c r="C777" s="416" t="s">
        <v>3019</v>
      </c>
      <c r="D777" s="417"/>
    </row>
    <row r="778" spans="1:4" x14ac:dyDescent="0.15">
      <c r="A778" s="419" t="s">
        <v>3020</v>
      </c>
      <c r="B778" s="416" t="s">
        <v>3021</v>
      </c>
      <c r="C778" s="416" t="s">
        <v>3022</v>
      </c>
      <c r="D778" s="417"/>
    </row>
    <row r="779" spans="1:4" x14ac:dyDescent="0.15">
      <c r="A779" s="419" t="s">
        <v>3023</v>
      </c>
      <c r="B779" s="416" t="s">
        <v>3024</v>
      </c>
      <c r="C779" s="416" t="s">
        <v>3025</v>
      </c>
      <c r="D779" s="417" t="s">
        <v>3026</v>
      </c>
    </row>
    <row r="780" spans="1:4" x14ac:dyDescent="0.15">
      <c r="A780" s="419" t="s">
        <v>3027</v>
      </c>
      <c r="B780" s="416" t="s">
        <v>3028</v>
      </c>
      <c r="C780" s="416" t="s">
        <v>3029</v>
      </c>
      <c r="D780" s="417"/>
    </row>
    <row r="781" spans="1:4" x14ac:dyDescent="0.15">
      <c r="A781" s="419" t="s">
        <v>3030</v>
      </c>
      <c r="B781" s="416" t="s">
        <v>3031</v>
      </c>
      <c r="C781" s="416" t="s">
        <v>3032</v>
      </c>
      <c r="D781" s="417"/>
    </row>
    <row r="782" spans="1:4" x14ac:dyDescent="0.15">
      <c r="A782" s="419" t="s">
        <v>3033</v>
      </c>
      <c r="B782" s="416" t="s">
        <v>3034</v>
      </c>
      <c r="C782" s="416" t="s">
        <v>3035</v>
      </c>
      <c r="D782" s="417"/>
    </row>
    <row r="783" spans="1:4" x14ac:dyDescent="0.15">
      <c r="A783" s="419" t="s">
        <v>3036</v>
      </c>
      <c r="B783" s="416" t="s">
        <v>3037</v>
      </c>
      <c r="C783" s="416" t="s">
        <v>3038</v>
      </c>
      <c r="D783" s="417"/>
    </row>
    <row r="784" spans="1:4" x14ac:dyDescent="0.15">
      <c r="A784" s="419" t="s">
        <v>3039</v>
      </c>
      <c r="B784" s="416" t="s">
        <v>3040</v>
      </c>
      <c r="C784" s="416" t="s">
        <v>3041</v>
      </c>
      <c r="D784" s="417" t="s">
        <v>3042</v>
      </c>
    </row>
    <row r="785" spans="1:4" x14ac:dyDescent="0.15">
      <c r="A785" s="419" t="s">
        <v>3043</v>
      </c>
      <c r="B785" s="416" t="s">
        <v>3044</v>
      </c>
      <c r="C785" s="416" t="s">
        <v>3045</v>
      </c>
      <c r="D785" s="417"/>
    </row>
    <row r="786" spans="1:4" x14ac:dyDescent="0.15">
      <c r="A786" s="419" t="s">
        <v>3046</v>
      </c>
      <c r="B786" s="416" t="s">
        <v>3047</v>
      </c>
      <c r="C786" s="416" t="s">
        <v>3048</v>
      </c>
      <c r="D786" s="417"/>
    </row>
    <row r="787" spans="1:4" x14ac:dyDescent="0.15">
      <c r="A787" s="419" t="s">
        <v>3049</v>
      </c>
      <c r="B787" s="416" t="s">
        <v>3050</v>
      </c>
      <c r="C787" s="416" t="s">
        <v>3051</v>
      </c>
      <c r="D787" s="417"/>
    </row>
    <row r="788" spans="1:4" x14ac:dyDescent="0.15">
      <c r="A788" s="419" t="s">
        <v>3052</v>
      </c>
      <c r="B788" s="416" t="s">
        <v>3053</v>
      </c>
      <c r="C788" s="416" t="s">
        <v>3054</v>
      </c>
      <c r="D788" s="417"/>
    </row>
    <row r="789" spans="1:4" x14ac:dyDescent="0.15">
      <c r="A789" s="419" t="s">
        <v>3055</v>
      </c>
      <c r="B789" s="416" t="s">
        <v>3056</v>
      </c>
      <c r="C789" s="416" t="s">
        <v>3057</v>
      </c>
      <c r="D789" s="417"/>
    </row>
    <row r="790" spans="1:4" x14ac:dyDescent="0.15">
      <c r="A790" s="419" t="s">
        <v>3058</v>
      </c>
      <c r="B790" s="416" t="s">
        <v>3059</v>
      </c>
      <c r="C790" s="416" t="s">
        <v>3060</v>
      </c>
      <c r="D790" s="417"/>
    </row>
    <row r="791" spans="1:4" x14ac:dyDescent="0.15">
      <c r="A791" s="419" t="s">
        <v>3061</v>
      </c>
      <c r="B791" s="416" t="s">
        <v>3062</v>
      </c>
      <c r="C791" s="416" t="s">
        <v>3063</v>
      </c>
      <c r="D791" s="417"/>
    </row>
    <row r="792" spans="1:4" x14ac:dyDescent="0.15">
      <c r="A792" s="419" t="s">
        <v>3064</v>
      </c>
      <c r="B792" s="416" t="s">
        <v>3065</v>
      </c>
      <c r="C792" s="416" t="s">
        <v>3066</v>
      </c>
      <c r="D792" s="417"/>
    </row>
    <row r="793" spans="1:4" x14ac:dyDescent="0.15">
      <c r="A793" s="419" t="s">
        <v>3067</v>
      </c>
      <c r="B793" s="416" t="s">
        <v>3068</v>
      </c>
      <c r="C793" s="416" t="s">
        <v>3069</v>
      </c>
      <c r="D793" s="417"/>
    </row>
    <row r="794" spans="1:4" x14ac:dyDescent="0.15">
      <c r="A794" s="419" t="s">
        <v>3070</v>
      </c>
      <c r="B794" s="416" t="s">
        <v>3071</v>
      </c>
      <c r="C794" s="416" t="s">
        <v>3072</v>
      </c>
      <c r="D794" s="417"/>
    </row>
    <row r="795" spans="1:4" x14ac:dyDescent="0.15">
      <c r="A795" s="419" t="s">
        <v>3073</v>
      </c>
      <c r="B795" s="416" t="s">
        <v>3074</v>
      </c>
      <c r="C795" s="416" t="s">
        <v>3075</v>
      </c>
      <c r="D795" s="417"/>
    </row>
    <row r="796" spans="1:4" x14ac:dyDescent="0.15">
      <c r="A796" s="419" t="s">
        <v>3076</v>
      </c>
      <c r="B796" s="416" t="s">
        <v>3077</v>
      </c>
      <c r="C796" s="416" t="s">
        <v>3078</v>
      </c>
      <c r="D796" s="417"/>
    </row>
    <row r="797" spans="1:4" x14ac:dyDescent="0.15">
      <c r="A797" s="419" t="s">
        <v>3079</v>
      </c>
      <c r="B797" s="416" t="s">
        <v>3080</v>
      </c>
      <c r="C797" s="416" t="s">
        <v>3081</v>
      </c>
      <c r="D797" s="417"/>
    </row>
    <row r="798" spans="1:4" x14ac:dyDescent="0.15">
      <c r="A798" s="419" t="s">
        <v>3082</v>
      </c>
      <c r="B798" s="416" t="s">
        <v>3083</v>
      </c>
      <c r="C798" s="416" t="s">
        <v>3084</v>
      </c>
      <c r="D798" s="417"/>
    </row>
    <row r="799" spans="1:4" x14ac:dyDescent="0.15">
      <c r="A799" s="419" t="s">
        <v>3085</v>
      </c>
      <c r="B799" s="416" t="s">
        <v>3086</v>
      </c>
      <c r="C799" s="416" t="s">
        <v>3087</v>
      </c>
      <c r="D799" s="417"/>
    </row>
    <row r="800" spans="1:4" x14ac:dyDescent="0.15">
      <c r="A800" s="419" t="s">
        <v>3088</v>
      </c>
      <c r="B800" s="416" t="s">
        <v>3089</v>
      </c>
      <c r="C800" s="416" t="s">
        <v>3090</v>
      </c>
      <c r="D800" s="417"/>
    </row>
    <row r="801" spans="1:4" x14ac:dyDescent="0.15">
      <c r="A801" s="419" t="s">
        <v>3091</v>
      </c>
      <c r="B801" s="416" t="s">
        <v>3092</v>
      </c>
      <c r="C801" s="416" t="s">
        <v>3093</v>
      </c>
      <c r="D801" s="417"/>
    </row>
    <row r="802" spans="1:4" x14ac:dyDescent="0.15">
      <c r="A802" s="419" t="s">
        <v>3094</v>
      </c>
      <c r="B802" s="416" t="s">
        <v>3095</v>
      </c>
      <c r="C802" s="416" t="s">
        <v>3096</v>
      </c>
      <c r="D802" s="417"/>
    </row>
    <row r="803" spans="1:4" x14ac:dyDescent="0.15">
      <c r="A803" s="419" t="s">
        <v>3097</v>
      </c>
      <c r="B803" s="416" t="s">
        <v>3098</v>
      </c>
      <c r="C803" s="416" t="s">
        <v>3099</v>
      </c>
      <c r="D803" s="417"/>
    </row>
    <row r="804" spans="1:4" x14ac:dyDescent="0.15">
      <c r="A804" s="419" t="s">
        <v>3100</v>
      </c>
      <c r="B804" s="416" t="s">
        <v>3101</v>
      </c>
      <c r="C804" s="416" t="s">
        <v>3102</v>
      </c>
      <c r="D804" s="417"/>
    </row>
    <row r="805" spans="1:4" x14ac:dyDescent="0.15">
      <c r="A805" s="419" t="s">
        <v>3103</v>
      </c>
      <c r="B805" s="416" t="s">
        <v>3104</v>
      </c>
      <c r="C805" s="416" t="s">
        <v>3105</v>
      </c>
      <c r="D805" s="417"/>
    </row>
    <row r="806" spans="1:4" x14ac:dyDescent="0.15">
      <c r="A806" s="419" t="s">
        <v>3106</v>
      </c>
      <c r="B806" s="416" t="s">
        <v>3107</v>
      </c>
      <c r="C806" s="416" t="s">
        <v>3108</v>
      </c>
      <c r="D806" s="417"/>
    </row>
    <row r="807" spans="1:4" x14ac:dyDescent="0.15">
      <c r="A807" s="419" t="s">
        <v>3109</v>
      </c>
      <c r="B807" s="416" t="s">
        <v>3110</v>
      </c>
      <c r="C807" s="416" t="s">
        <v>3111</v>
      </c>
      <c r="D807" s="417"/>
    </row>
    <row r="808" spans="1:4" x14ac:dyDescent="0.15">
      <c r="A808" s="419" t="s">
        <v>3112</v>
      </c>
      <c r="B808" s="416" t="s">
        <v>3113</v>
      </c>
      <c r="C808" s="416" t="s">
        <v>3114</v>
      </c>
      <c r="D808" s="417" t="s">
        <v>3115</v>
      </c>
    </row>
    <row r="809" spans="1:4" x14ac:dyDescent="0.15">
      <c r="A809" s="419" t="s">
        <v>3116</v>
      </c>
      <c r="B809" s="416" t="s">
        <v>3117</v>
      </c>
      <c r="C809" s="416" t="s">
        <v>3118</v>
      </c>
      <c r="D809" s="417"/>
    </row>
    <row r="810" spans="1:4" x14ac:dyDescent="0.15">
      <c r="A810" s="419" t="s">
        <v>3119</v>
      </c>
      <c r="B810" s="416" t="s">
        <v>3120</v>
      </c>
      <c r="C810" s="416" t="s">
        <v>3121</v>
      </c>
      <c r="D810" s="417"/>
    </row>
    <row r="811" spans="1:4" x14ac:dyDescent="0.15">
      <c r="A811" s="419" t="s">
        <v>3122</v>
      </c>
      <c r="B811" s="416" t="s">
        <v>3123</v>
      </c>
      <c r="C811" s="416" t="s">
        <v>3124</v>
      </c>
      <c r="D811" s="417"/>
    </row>
    <row r="812" spans="1:4" x14ac:dyDescent="0.15">
      <c r="A812" s="419" t="s">
        <v>3125</v>
      </c>
      <c r="B812" s="416" t="s">
        <v>3126</v>
      </c>
      <c r="C812" s="416" t="s">
        <v>3127</v>
      </c>
      <c r="D812" s="417"/>
    </row>
    <row r="813" spans="1:4" x14ac:dyDescent="0.15">
      <c r="A813" s="419" t="s">
        <v>3128</v>
      </c>
      <c r="B813" s="416" t="s">
        <v>3129</v>
      </c>
      <c r="C813" s="416" t="s">
        <v>3130</v>
      </c>
      <c r="D813" s="417"/>
    </row>
    <row r="814" spans="1:4" x14ac:dyDescent="0.15">
      <c r="A814" s="419" t="s">
        <v>3131</v>
      </c>
      <c r="B814" s="416" t="s">
        <v>3132</v>
      </c>
      <c r="C814" s="416" t="s">
        <v>3133</v>
      </c>
      <c r="D814" s="417"/>
    </row>
    <row r="815" spans="1:4" x14ac:dyDescent="0.15">
      <c r="A815" s="419" t="s">
        <v>3134</v>
      </c>
      <c r="B815" s="416" t="s">
        <v>3135</v>
      </c>
      <c r="C815" s="416" t="s">
        <v>3136</v>
      </c>
      <c r="D815" s="417"/>
    </row>
    <row r="816" spans="1:4" x14ac:dyDescent="0.15">
      <c r="A816" s="419" t="s">
        <v>3137</v>
      </c>
      <c r="B816" s="416" t="s">
        <v>3138</v>
      </c>
      <c r="C816" s="416" t="s">
        <v>3139</v>
      </c>
      <c r="D816" s="417"/>
    </row>
    <row r="817" spans="1:4" x14ac:dyDescent="0.15">
      <c r="A817" s="419" t="s">
        <v>3140</v>
      </c>
      <c r="B817" s="416" t="s">
        <v>3141</v>
      </c>
      <c r="C817" s="416" t="s">
        <v>3142</v>
      </c>
      <c r="D817" s="417"/>
    </row>
    <row r="818" spans="1:4" x14ac:dyDescent="0.15">
      <c r="A818" s="419" t="s">
        <v>3143</v>
      </c>
      <c r="B818" s="416" t="s">
        <v>3144</v>
      </c>
      <c r="C818" s="416" t="s">
        <v>3145</v>
      </c>
      <c r="D818" s="417"/>
    </row>
    <row r="819" spans="1:4" x14ac:dyDescent="0.15">
      <c r="A819" s="419" t="s">
        <v>3146</v>
      </c>
      <c r="B819" s="416" t="s">
        <v>3147</v>
      </c>
      <c r="C819" s="416" t="s">
        <v>3148</v>
      </c>
      <c r="D819" s="417"/>
    </row>
    <row r="820" spans="1:4" x14ac:dyDescent="0.15">
      <c r="A820" s="419" t="s">
        <v>3149</v>
      </c>
      <c r="B820" s="416" t="s">
        <v>3150</v>
      </c>
      <c r="C820" s="416" t="s">
        <v>3151</v>
      </c>
      <c r="D820" s="417"/>
    </row>
    <row r="821" spans="1:4" x14ac:dyDescent="0.15">
      <c r="A821" s="419" t="s">
        <v>3152</v>
      </c>
      <c r="B821" s="416" t="s">
        <v>3153</v>
      </c>
      <c r="C821" s="416" t="s">
        <v>3154</v>
      </c>
      <c r="D821" s="417"/>
    </row>
    <row r="822" spans="1:4" x14ac:dyDescent="0.15">
      <c r="A822" s="419" t="s">
        <v>3155</v>
      </c>
      <c r="B822" s="416" t="s">
        <v>3156</v>
      </c>
      <c r="C822" s="416" t="s">
        <v>3157</v>
      </c>
      <c r="D822" s="417"/>
    </row>
    <row r="823" spans="1:4" x14ac:dyDescent="0.15">
      <c r="A823" s="419" t="s">
        <v>3158</v>
      </c>
      <c r="B823" s="416" t="s">
        <v>3159</v>
      </c>
      <c r="C823" s="416" t="s">
        <v>3160</v>
      </c>
      <c r="D823" s="417"/>
    </row>
    <row r="824" spans="1:4" x14ac:dyDescent="0.15">
      <c r="A824" s="419" t="s">
        <v>3161</v>
      </c>
      <c r="B824" s="416" t="s">
        <v>3162</v>
      </c>
      <c r="C824" s="416" t="s">
        <v>3163</v>
      </c>
      <c r="D824" s="417"/>
    </row>
    <row r="825" spans="1:4" x14ac:dyDescent="0.15">
      <c r="A825" s="419" t="s">
        <v>3164</v>
      </c>
      <c r="B825" s="416" t="s">
        <v>3165</v>
      </c>
      <c r="C825" s="416" t="s">
        <v>3166</v>
      </c>
      <c r="D825" s="417"/>
    </row>
    <row r="826" spans="1:4" x14ac:dyDescent="0.15">
      <c r="A826" s="419" t="s">
        <v>3167</v>
      </c>
      <c r="B826" s="416" t="s">
        <v>3168</v>
      </c>
      <c r="C826" s="416" t="s">
        <v>3169</v>
      </c>
      <c r="D826" s="417"/>
    </row>
    <row r="827" spans="1:4" x14ac:dyDescent="0.15">
      <c r="A827" s="419" t="s">
        <v>3170</v>
      </c>
      <c r="B827" s="416" t="s">
        <v>3171</v>
      </c>
      <c r="C827" s="416" t="s">
        <v>3172</v>
      </c>
      <c r="D827" s="417" t="s">
        <v>3173</v>
      </c>
    </row>
    <row r="828" spans="1:4" x14ac:dyDescent="0.15">
      <c r="A828" s="419" t="s">
        <v>3174</v>
      </c>
      <c r="B828" s="416" t="s">
        <v>3175</v>
      </c>
      <c r="C828" s="416" t="s">
        <v>3176</v>
      </c>
      <c r="D828" s="417"/>
    </row>
    <row r="829" spans="1:4" x14ac:dyDescent="0.15">
      <c r="A829" s="419" t="s">
        <v>3177</v>
      </c>
      <c r="B829" s="416" t="s">
        <v>3178</v>
      </c>
      <c r="C829" s="416" t="s">
        <v>3179</v>
      </c>
      <c r="D829" s="417"/>
    </row>
    <row r="830" spans="1:4" x14ac:dyDescent="0.15">
      <c r="A830" s="419" t="s">
        <v>3180</v>
      </c>
      <c r="B830" s="416" t="s">
        <v>3181</v>
      </c>
      <c r="C830" s="416" t="s">
        <v>3182</v>
      </c>
      <c r="D830" s="417" t="s">
        <v>3183</v>
      </c>
    </row>
    <row r="831" spans="1:4" x14ac:dyDescent="0.15">
      <c r="A831" s="419" t="s">
        <v>3184</v>
      </c>
      <c r="B831" s="416" t="s">
        <v>3185</v>
      </c>
      <c r="C831" s="416" t="s">
        <v>3186</v>
      </c>
      <c r="D831" s="417"/>
    </row>
    <row r="832" spans="1:4" x14ac:dyDescent="0.15">
      <c r="A832" s="419" t="s">
        <v>3187</v>
      </c>
      <c r="B832" s="416" t="s">
        <v>3188</v>
      </c>
      <c r="C832" s="416" t="s">
        <v>3189</v>
      </c>
      <c r="D832" s="417"/>
    </row>
    <row r="833" spans="1:4" x14ac:dyDescent="0.15">
      <c r="A833" s="419" t="s">
        <v>3190</v>
      </c>
      <c r="B833" s="416" t="s">
        <v>3191</v>
      </c>
      <c r="C833" s="416" t="s">
        <v>3192</v>
      </c>
      <c r="D833" s="417"/>
    </row>
    <row r="834" spans="1:4" x14ac:dyDescent="0.15">
      <c r="A834" s="419" t="s">
        <v>3193</v>
      </c>
      <c r="B834" s="416" t="s">
        <v>3194</v>
      </c>
      <c r="C834" s="416" t="s">
        <v>3195</v>
      </c>
      <c r="D834" s="417"/>
    </row>
    <row r="835" spans="1:4" x14ac:dyDescent="0.15">
      <c r="A835" s="419" t="s">
        <v>3196</v>
      </c>
      <c r="B835" s="416" t="s">
        <v>3197</v>
      </c>
      <c r="C835" s="416" t="s">
        <v>3198</v>
      </c>
      <c r="D835" s="417"/>
    </row>
    <row r="836" spans="1:4" x14ac:dyDescent="0.15">
      <c r="A836" s="419" t="s">
        <v>3199</v>
      </c>
      <c r="B836" s="416" t="s">
        <v>3200</v>
      </c>
      <c r="C836" s="416" t="s">
        <v>3201</v>
      </c>
      <c r="D836" s="417" t="s">
        <v>3202</v>
      </c>
    </row>
    <row r="837" spans="1:4" x14ac:dyDescent="0.15">
      <c r="A837" s="419" t="s">
        <v>3203</v>
      </c>
      <c r="B837" s="416" t="s">
        <v>3204</v>
      </c>
      <c r="C837" s="416" t="s">
        <v>3205</v>
      </c>
      <c r="D837" s="417"/>
    </row>
    <row r="838" spans="1:4" x14ac:dyDescent="0.15">
      <c r="A838" s="419" t="s">
        <v>3206</v>
      </c>
      <c r="B838" s="416" t="s">
        <v>3207</v>
      </c>
      <c r="C838" s="416" t="s">
        <v>3208</v>
      </c>
      <c r="D838" s="417"/>
    </row>
    <row r="839" spans="1:4" x14ac:dyDescent="0.15">
      <c r="A839" s="419" t="s">
        <v>3209</v>
      </c>
      <c r="B839" s="416" t="s">
        <v>3210</v>
      </c>
      <c r="C839" s="416" t="s">
        <v>3211</v>
      </c>
      <c r="D839" s="417"/>
    </row>
    <row r="840" spans="1:4" x14ac:dyDescent="0.15">
      <c r="A840" s="419" t="s">
        <v>3212</v>
      </c>
      <c r="B840" s="416" t="s">
        <v>3213</v>
      </c>
      <c r="C840" s="416" t="s">
        <v>3214</v>
      </c>
      <c r="D840" s="417"/>
    </row>
    <row r="841" spans="1:4" x14ac:dyDescent="0.15">
      <c r="A841" s="419" t="s">
        <v>3215</v>
      </c>
      <c r="B841" s="416" t="s">
        <v>3216</v>
      </c>
      <c r="C841" s="416" t="s">
        <v>3217</v>
      </c>
      <c r="D841" s="417"/>
    </row>
    <row r="842" spans="1:4" x14ac:dyDescent="0.15">
      <c r="A842" s="419" t="s">
        <v>3218</v>
      </c>
      <c r="B842" s="416" t="s">
        <v>3219</v>
      </c>
      <c r="C842" s="416" t="s">
        <v>3220</v>
      </c>
      <c r="D842" s="417"/>
    </row>
    <row r="843" spans="1:4" x14ac:dyDescent="0.15">
      <c r="A843" s="419" t="s">
        <v>3221</v>
      </c>
      <c r="B843" s="416" t="s">
        <v>3222</v>
      </c>
      <c r="C843" s="416" t="s">
        <v>3223</v>
      </c>
      <c r="D843" s="417" t="s">
        <v>3224</v>
      </c>
    </row>
    <row r="844" spans="1:4" x14ac:dyDescent="0.15">
      <c r="A844" s="419" t="s">
        <v>3225</v>
      </c>
      <c r="B844" s="416" t="s">
        <v>3226</v>
      </c>
      <c r="C844" s="416" t="s">
        <v>3227</v>
      </c>
      <c r="D844" s="417"/>
    </row>
    <row r="845" spans="1:4" x14ac:dyDescent="0.15">
      <c r="A845" s="419" t="s">
        <v>3228</v>
      </c>
      <c r="B845" s="416" t="s">
        <v>3229</v>
      </c>
      <c r="C845" s="416" t="s">
        <v>3230</v>
      </c>
      <c r="D845" s="417"/>
    </row>
    <row r="846" spans="1:4" x14ac:dyDescent="0.15">
      <c r="A846" s="419" t="s">
        <v>3231</v>
      </c>
      <c r="B846" s="416" t="s">
        <v>3232</v>
      </c>
      <c r="C846" s="416" t="s">
        <v>3233</v>
      </c>
      <c r="D846" s="417"/>
    </row>
    <row r="847" spans="1:4" x14ac:dyDescent="0.15">
      <c r="A847" s="419" t="s">
        <v>3234</v>
      </c>
      <c r="B847" s="416" t="s">
        <v>3235</v>
      </c>
      <c r="C847" s="416" t="s">
        <v>3236</v>
      </c>
      <c r="D847" s="417"/>
    </row>
    <row r="848" spans="1:4" x14ac:dyDescent="0.15">
      <c r="A848" s="419" t="s">
        <v>3237</v>
      </c>
      <c r="B848" s="416" t="s">
        <v>3238</v>
      </c>
      <c r="C848" s="416" t="s">
        <v>3239</v>
      </c>
      <c r="D848" s="417"/>
    </row>
    <row r="849" spans="1:4" x14ac:dyDescent="0.15">
      <c r="A849" s="419" t="s">
        <v>3240</v>
      </c>
      <c r="B849" s="416" t="s">
        <v>3241</v>
      </c>
      <c r="C849" s="416" t="s">
        <v>3242</v>
      </c>
      <c r="D849" s="417"/>
    </row>
    <row r="850" spans="1:4" x14ac:dyDescent="0.15">
      <c r="A850" s="419" t="s">
        <v>3243</v>
      </c>
      <c r="B850" s="416" t="s">
        <v>3244</v>
      </c>
      <c r="C850" s="416" t="s">
        <v>3245</v>
      </c>
      <c r="D850" s="417"/>
    </row>
    <row r="851" spans="1:4" x14ac:dyDescent="0.15">
      <c r="A851" s="419" t="s">
        <v>3246</v>
      </c>
      <c r="B851" s="416" t="s">
        <v>3247</v>
      </c>
      <c r="C851" s="416" t="s">
        <v>3248</v>
      </c>
      <c r="D851" s="417"/>
    </row>
    <row r="852" spans="1:4" x14ac:dyDescent="0.15">
      <c r="A852" s="419" t="s">
        <v>3249</v>
      </c>
      <c r="B852" s="416" t="s">
        <v>3250</v>
      </c>
      <c r="C852" s="416" t="s">
        <v>3251</v>
      </c>
      <c r="D852" s="417"/>
    </row>
    <row r="853" spans="1:4" x14ac:dyDescent="0.15">
      <c r="A853" s="419" t="s">
        <v>3252</v>
      </c>
      <c r="B853" s="416" t="s">
        <v>3253</v>
      </c>
      <c r="C853" s="416" t="s">
        <v>3254</v>
      </c>
      <c r="D853" s="417"/>
    </row>
    <row r="854" spans="1:4" x14ac:dyDescent="0.15">
      <c r="A854" s="419" t="s">
        <v>3255</v>
      </c>
      <c r="B854" s="416" t="s">
        <v>3256</v>
      </c>
      <c r="C854" s="416" t="s">
        <v>3257</v>
      </c>
      <c r="D854" s="417"/>
    </row>
    <row r="855" spans="1:4" x14ac:dyDescent="0.15">
      <c r="A855" s="419" t="s">
        <v>3258</v>
      </c>
      <c r="B855" s="416" t="s">
        <v>3259</v>
      </c>
      <c r="C855" s="416" t="s">
        <v>3260</v>
      </c>
      <c r="D855" s="417"/>
    </row>
    <row r="856" spans="1:4" x14ac:dyDescent="0.15">
      <c r="A856" s="419" t="s">
        <v>3261</v>
      </c>
      <c r="B856" s="416" t="s">
        <v>3262</v>
      </c>
      <c r="C856" s="416" t="s">
        <v>3263</v>
      </c>
      <c r="D856" s="417"/>
    </row>
    <row r="857" spans="1:4" x14ac:dyDescent="0.15">
      <c r="A857" s="419" t="s">
        <v>3264</v>
      </c>
      <c r="B857" s="416" t="s">
        <v>3265</v>
      </c>
      <c r="C857" s="416" t="s">
        <v>3266</v>
      </c>
      <c r="D857" s="417"/>
    </row>
    <row r="858" spans="1:4" x14ac:dyDescent="0.15">
      <c r="A858" s="419" t="s">
        <v>3267</v>
      </c>
      <c r="B858" s="416" t="s">
        <v>3268</v>
      </c>
      <c r="C858" s="416" t="s">
        <v>3269</v>
      </c>
      <c r="D858" s="417"/>
    </row>
    <row r="859" spans="1:4" x14ac:dyDescent="0.15">
      <c r="A859" s="419" t="s">
        <v>3270</v>
      </c>
      <c r="B859" s="416" t="s">
        <v>3271</v>
      </c>
      <c r="C859" s="416" t="s">
        <v>3272</v>
      </c>
      <c r="D859" s="417" t="s">
        <v>3273</v>
      </c>
    </row>
    <row r="860" spans="1:4" x14ac:dyDescent="0.15">
      <c r="A860" s="419" t="s">
        <v>3274</v>
      </c>
      <c r="B860" s="416" t="s">
        <v>3275</v>
      </c>
      <c r="C860" s="416" t="s">
        <v>3276</v>
      </c>
      <c r="D860" s="417"/>
    </row>
    <row r="861" spans="1:4" x14ac:dyDescent="0.15">
      <c r="A861" s="419" t="s">
        <v>3277</v>
      </c>
      <c r="B861" s="416" t="s">
        <v>3278</v>
      </c>
      <c r="C861" s="416" t="s">
        <v>3279</v>
      </c>
      <c r="D861" s="417"/>
    </row>
    <row r="862" spans="1:4" x14ac:dyDescent="0.15">
      <c r="A862" s="419" t="s">
        <v>3280</v>
      </c>
      <c r="B862" s="416" t="s">
        <v>3281</v>
      </c>
      <c r="C862" s="416" t="s">
        <v>3282</v>
      </c>
      <c r="D862" s="417"/>
    </row>
    <row r="863" spans="1:4" x14ac:dyDescent="0.15">
      <c r="A863" s="419" t="s">
        <v>3283</v>
      </c>
      <c r="B863" s="416" t="s">
        <v>3284</v>
      </c>
      <c r="C863" s="416" t="s">
        <v>3285</v>
      </c>
      <c r="D863" s="417"/>
    </row>
    <row r="864" spans="1:4" x14ac:dyDescent="0.15">
      <c r="A864" s="419" t="s">
        <v>3286</v>
      </c>
      <c r="B864" s="416" t="s">
        <v>3287</v>
      </c>
      <c r="C864" s="416" t="s">
        <v>3288</v>
      </c>
      <c r="D864" s="417"/>
    </row>
    <row r="865" spans="1:4" x14ac:dyDescent="0.15">
      <c r="A865" s="419" t="s">
        <v>3289</v>
      </c>
      <c r="B865" s="416" t="s">
        <v>3290</v>
      </c>
      <c r="C865" s="416" t="s">
        <v>3291</v>
      </c>
      <c r="D865" s="417"/>
    </row>
    <row r="866" spans="1:4" x14ac:dyDescent="0.15">
      <c r="A866" s="419" t="s">
        <v>3292</v>
      </c>
      <c r="B866" s="416" t="s">
        <v>3293</v>
      </c>
      <c r="C866" s="416" t="s">
        <v>3294</v>
      </c>
      <c r="D866" s="417" t="s">
        <v>3295</v>
      </c>
    </row>
    <row r="867" spans="1:4" x14ac:dyDescent="0.15">
      <c r="A867" s="419" t="s">
        <v>3296</v>
      </c>
      <c r="B867" s="416" t="s">
        <v>3297</v>
      </c>
      <c r="C867" s="416" t="s">
        <v>3298</v>
      </c>
      <c r="D867" s="417"/>
    </row>
    <row r="868" spans="1:4" x14ac:dyDescent="0.15">
      <c r="A868" s="419" t="s">
        <v>3299</v>
      </c>
      <c r="B868" s="416" t="s">
        <v>3300</v>
      </c>
      <c r="C868" s="416" t="s">
        <v>3301</v>
      </c>
      <c r="D868" s="417"/>
    </row>
    <row r="869" spans="1:4" x14ac:dyDescent="0.15">
      <c r="A869" s="419" t="s">
        <v>3302</v>
      </c>
      <c r="B869" s="416" t="s">
        <v>3303</v>
      </c>
      <c r="C869" s="416" t="s">
        <v>3304</v>
      </c>
      <c r="D869" s="417"/>
    </row>
    <row r="870" spans="1:4" x14ac:dyDescent="0.15">
      <c r="A870" s="419" t="s">
        <v>3305</v>
      </c>
      <c r="B870" s="416" t="s">
        <v>3306</v>
      </c>
      <c r="C870" s="416" t="s">
        <v>3307</v>
      </c>
      <c r="D870" s="417"/>
    </row>
    <row r="871" spans="1:4" x14ac:dyDescent="0.15">
      <c r="A871" s="419" t="s">
        <v>3308</v>
      </c>
      <c r="B871" s="416" t="s">
        <v>3309</v>
      </c>
      <c r="C871" s="416" t="s">
        <v>3310</v>
      </c>
      <c r="D871" s="417"/>
    </row>
    <row r="872" spans="1:4" x14ac:dyDescent="0.15">
      <c r="A872" s="419" t="s">
        <v>3311</v>
      </c>
      <c r="B872" s="416" t="s">
        <v>3312</v>
      </c>
      <c r="C872" s="416" t="s">
        <v>3313</v>
      </c>
      <c r="D872" s="417"/>
    </row>
    <row r="873" spans="1:4" x14ac:dyDescent="0.15">
      <c r="A873" s="419" t="s">
        <v>3314</v>
      </c>
      <c r="B873" s="416" t="s">
        <v>3315</v>
      </c>
      <c r="C873" s="416" t="s">
        <v>3316</v>
      </c>
      <c r="D873" s="417"/>
    </row>
    <row r="874" spans="1:4" x14ac:dyDescent="0.15">
      <c r="A874" s="419" t="s">
        <v>3317</v>
      </c>
      <c r="B874" s="416" t="s">
        <v>3318</v>
      </c>
      <c r="C874" s="416" t="s">
        <v>3319</v>
      </c>
      <c r="D874" s="417"/>
    </row>
    <row r="875" spans="1:4" x14ac:dyDescent="0.15">
      <c r="A875" s="419" t="s">
        <v>3320</v>
      </c>
      <c r="B875" s="416" t="s">
        <v>3321</v>
      </c>
      <c r="C875" s="416" t="s">
        <v>3322</v>
      </c>
      <c r="D875" s="417"/>
    </row>
    <row r="876" spans="1:4" x14ac:dyDescent="0.15">
      <c r="A876" s="419" t="s">
        <v>3323</v>
      </c>
      <c r="B876" s="416" t="s">
        <v>3324</v>
      </c>
      <c r="C876" s="416" t="s">
        <v>3325</v>
      </c>
      <c r="D876" s="417"/>
    </row>
    <row r="877" spans="1:4" x14ac:dyDescent="0.15">
      <c r="A877" s="419" t="s">
        <v>3326</v>
      </c>
      <c r="B877" s="416" t="s">
        <v>3327</v>
      </c>
      <c r="C877" s="416" t="s">
        <v>3328</v>
      </c>
      <c r="D877" s="417" t="s">
        <v>3329</v>
      </c>
    </row>
    <row r="878" spans="1:4" x14ac:dyDescent="0.15">
      <c r="A878" s="419" t="s">
        <v>3330</v>
      </c>
      <c r="B878" s="416" t="s">
        <v>3331</v>
      </c>
      <c r="C878" s="416" t="s">
        <v>3332</v>
      </c>
      <c r="D878" s="417"/>
    </row>
    <row r="879" spans="1:4" x14ac:dyDescent="0.15">
      <c r="A879" s="419" t="s">
        <v>3333</v>
      </c>
      <c r="B879" s="416" t="s">
        <v>3334</v>
      </c>
      <c r="C879" s="416" t="s">
        <v>3335</v>
      </c>
      <c r="D879" s="417"/>
    </row>
    <row r="880" spans="1:4" x14ac:dyDescent="0.15">
      <c r="A880" s="419" t="s">
        <v>3336</v>
      </c>
      <c r="B880" s="416" t="s">
        <v>3337</v>
      </c>
      <c r="C880" s="416" t="s">
        <v>3338</v>
      </c>
      <c r="D880" s="417"/>
    </row>
    <row r="881" spans="1:4" x14ac:dyDescent="0.15">
      <c r="A881" s="419" t="s">
        <v>3339</v>
      </c>
      <c r="B881" s="416" t="s">
        <v>3340</v>
      </c>
      <c r="C881" s="416" t="s">
        <v>3341</v>
      </c>
      <c r="D881" s="417"/>
    </row>
    <row r="882" spans="1:4" x14ac:dyDescent="0.15">
      <c r="A882" s="419" t="s">
        <v>3342</v>
      </c>
      <c r="B882" s="416" t="s">
        <v>3343</v>
      </c>
      <c r="C882" s="416" t="s">
        <v>3344</v>
      </c>
      <c r="D882" s="417"/>
    </row>
    <row r="883" spans="1:4" x14ac:dyDescent="0.15">
      <c r="A883" s="419" t="s">
        <v>3345</v>
      </c>
      <c r="B883" s="416" t="s">
        <v>3346</v>
      </c>
      <c r="C883" s="416" t="s">
        <v>3347</v>
      </c>
      <c r="D883" s="417"/>
    </row>
    <row r="884" spans="1:4" x14ac:dyDescent="0.15">
      <c r="A884" s="419" t="s">
        <v>3348</v>
      </c>
      <c r="B884" s="416" t="s">
        <v>3349</v>
      </c>
      <c r="C884" s="416" t="s">
        <v>3350</v>
      </c>
      <c r="D884" s="417"/>
    </row>
    <row r="885" spans="1:4" x14ac:dyDescent="0.15">
      <c r="A885" s="419" t="s">
        <v>3351</v>
      </c>
      <c r="B885" s="416" t="s">
        <v>3352</v>
      </c>
      <c r="C885" s="416" t="s">
        <v>3353</v>
      </c>
      <c r="D885" s="417"/>
    </row>
    <row r="886" spans="1:4" x14ac:dyDescent="0.15">
      <c r="A886" s="419" t="s">
        <v>3354</v>
      </c>
      <c r="B886" s="416" t="s">
        <v>3355</v>
      </c>
      <c r="C886" s="416" t="s">
        <v>3356</v>
      </c>
      <c r="D886" s="417"/>
    </row>
    <row r="887" spans="1:4" x14ac:dyDescent="0.15">
      <c r="A887" s="419" t="s">
        <v>3357</v>
      </c>
      <c r="B887" s="416" t="s">
        <v>3358</v>
      </c>
      <c r="C887" s="416" t="s">
        <v>3359</v>
      </c>
      <c r="D887" s="417"/>
    </row>
    <row r="888" spans="1:4" x14ac:dyDescent="0.15">
      <c r="A888" s="419" t="s">
        <v>3360</v>
      </c>
      <c r="B888" s="416" t="s">
        <v>3361</v>
      </c>
      <c r="C888" s="416" t="s">
        <v>3362</v>
      </c>
      <c r="D888" s="417" t="s">
        <v>3363</v>
      </c>
    </row>
    <row r="889" spans="1:4" x14ac:dyDescent="0.15">
      <c r="A889" s="419" t="s">
        <v>3364</v>
      </c>
      <c r="B889" s="416" t="s">
        <v>3365</v>
      </c>
      <c r="C889" s="416" t="s">
        <v>3366</v>
      </c>
      <c r="D889" s="417"/>
    </row>
    <row r="890" spans="1:4" x14ac:dyDescent="0.15">
      <c r="A890" s="419" t="s">
        <v>3367</v>
      </c>
      <c r="B890" s="416" t="s">
        <v>3368</v>
      </c>
      <c r="C890" s="416" t="s">
        <v>3369</v>
      </c>
      <c r="D890" s="417" t="s">
        <v>3370</v>
      </c>
    </row>
    <row r="891" spans="1:4" x14ac:dyDescent="0.15">
      <c r="A891" s="419" t="s">
        <v>3371</v>
      </c>
      <c r="B891" s="416" t="s">
        <v>3372</v>
      </c>
      <c r="C891" s="416" t="s">
        <v>3373</v>
      </c>
      <c r="D891" s="417"/>
    </row>
    <row r="892" spans="1:4" x14ac:dyDescent="0.15">
      <c r="A892" s="419" t="s">
        <v>3374</v>
      </c>
      <c r="B892" s="416" t="s">
        <v>3375</v>
      </c>
      <c r="C892" s="416" t="s">
        <v>3376</v>
      </c>
      <c r="D892" s="417"/>
    </row>
    <row r="893" spans="1:4" x14ac:dyDescent="0.15">
      <c r="A893" s="419" t="s">
        <v>3377</v>
      </c>
      <c r="B893" s="416" t="s">
        <v>3378</v>
      </c>
      <c r="C893" s="416" t="s">
        <v>3379</v>
      </c>
      <c r="D893" s="417"/>
    </row>
    <row r="894" spans="1:4" x14ac:dyDescent="0.15">
      <c r="A894" s="419" t="s">
        <v>3380</v>
      </c>
      <c r="B894" s="416" t="s">
        <v>3381</v>
      </c>
      <c r="C894" s="416" t="s">
        <v>3382</v>
      </c>
      <c r="D894" s="417"/>
    </row>
    <row r="895" spans="1:4" x14ac:dyDescent="0.15">
      <c r="A895" s="419" t="s">
        <v>3383</v>
      </c>
      <c r="B895" s="416" t="s">
        <v>3384</v>
      </c>
      <c r="C895" s="416" t="s">
        <v>3385</v>
      </c>
      <c r="D895" s="417"/>
    </row>
    <row r="896" spans="1:4" x14ac:dyDescent="0.15">
      <c r="A896" s="419" t="s">
        <v>3386</v>
      </c>
      <c r="B896" s="416" t="s">
        <v>3387</v>
      </c>
      <c r="C896" s="416" t="s">
        <v>3388</v>
      </c>
      <c r="D896" s="417"/>
    </row>
    <row r="897" spans="1:4" x14ac:dyDescent="0.15">
      <c r="A897" s="419" t="s">
        <v>3389</v>
      </c>
      <c r="B897" s="416" t="s">
        <v>3390</v>
      </c>
      <c r="C897" s="416" t="s">
        <v>3391</v>
      </c>
      <c r="D897" s="417"/>
    </row>
    <row r="898" spans="1:4" x14ac:dyDescent="0.15">
      <c r="A898" s="419" t="s">
        <v>3392</v>
      </c>
      <c r="B898" s="416" t="s">
        <v>3393</v>
      </c>
      <c r="C898" s="416" t="s">
        <v>3394</v>
      </c>
      <c r="D898" s="417"/>
    </row>
    <row r="899" spans="1:4" x14ac:dyDescent="0.15">
      <c r="A899" s="419" t="s">
        <v>3395</v>
      </c>
      <c r="B899" s="416" t="s">
        <v>3396</v>
      </c>
      <c r="C899" s="416" t="s">
        <v>3397</v>
      </c>
      <c r="D899" s="417"/>
    </row>
    <row r="900" spans="1:4" x14ac:dyDescent="0.15">
      <c r="A900" s="419" t="s">
        <v>3398</v>
      </c>
      <c r="B900" s="416" t="s">
        <v>3399</v>
      </c>
      <c r="C900" s="416" t="s">
        <v>3400</v>
      </c>
      <c r="D900" s="417"/>
    </row>
    <row r="901" spans="1:4" x14ac:dyDescent="0.15">
      <c r="A901" s="419" t="s">
        <v>3401</v>
      </c>
      <c r="B901" s="416" t="s">
        <v>3402</v>
      </c>
      <c r="C901" s="416" t="s">
        <v>3403</v>
      </c>
      <c r="D901" s="417"/>
    </row>
    <row r="902" spans="1:4" x14ac:dyDescent="0.15">
      <c r="A902" s="419" t="s">
        <v>3404</v>
      </c>
      <c r="B902" s="416" t="s">
        <v>3405</v>
      </c>
      <c r="C902" s="416" t="s">
        <v>3406</v>
      </c>
      <c r="D902" s="417"/>
    </row>
    <row r="903" spans="1:4" x14ac:dyDescent="0.15">
      <c r="A903" s="420" t="s">
        <v>3407</v>
      </c>
      <c r="B903" s="421" t="s">
        <v>3408</v>
      </c>
      <c r="C903" s="421" t="s">
        <v>3409</v>
      </c>
      <c r="D903" s="422"/>
    </row>
  </sheetData>
  <phoneticPr fontId="5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  <pageSetUpPr fitToPage="1"/>
  </sheetPr>
  <dimension ref="B2:T48"/>
  <sheetViews>
    <sheetView showGridLines="0" view="pageBreakPreview" zoomScale="85" zoomScaleNormal="100" zoomScaleSheetLayoutView="85" workbookViewId="0"/>
  </sheetViews>
  <sheetFormatPr defaultRowHeight="16.5" x14ac:dyDescent="0.3"/>
  <cols>
    <col min="1" max="1" width="1.6640625" style="27" customWidth="1"/>
    <col min="2" max="2" width="11.88671875" style="27" customWidth="1"/>
    <col min="3" max="3" width="15" style="27" customWidth="1"/>
    <col min="4" max="4" width="17.33203125" style="27" customWidth="1"/>
    <col min="5" max="5" width="33" style="27" customWidth="1"/>
    <col min="6" max="6" width="19" style="27" customWidth="1"/>
    <col min="7" max="7" width="6.6640625" style="27" bestFit="1" customWidth="1"/>
    <col min="8" max="8" width="10.33203125" style="27" bestFit="1" customWidth="1"/>
    <col min="9" max="9" width="10.77734375" style="27" bestFit="1" customWidth="1"/>
    <col min="10" max="15" width="10.6640625" style="27" customWidth="1"/>
    <col min="16" max="16" width="12.109375" style="27" customWidth="1"/>
    <col min="17" max="18" width="10.6640625" style="27" customWidth="1"/>
    <col min="19" max="19" width="17.109375" style="27" bestFit="1" customWidth="1"/>
    <col min="20" max="20" width="10.6640625" style="27" customWidth="1"/>
    <col min="21" max="21" width="2.44140625" style="27" customWidth="1"/>
    <col min="22" max="16384" width="8.88671875" style="27"/>
  </cols>
  <sheetData>
    <row r="2" spans="2:20" ht="37.5" customHeight="1" x14ac:dyDescent="0.3">
      <c r="B2" s="439" t="s">
        <v>3437</v>
      </c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</row>
    <row r="3" spans="2:20" ht="22.5" customHeight="1" x14ac:dyDescent="0.3">
      <c r="B3" s="321" t="s">
        <v>2005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2:20" ht="22.5" customHeight="1" x14ac:dyDescent="0.3">
      <c r="B4" s="321" t="s">
        <v>2006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</row>
    <row r="5" spans="2:20" s="324" customFormat="1" ht="14.25" customHeight="1" x14ac:dyDescent="0.2">
      <c r="B5" s="322" t="s">
        <v>3411</v>
      </c>
      <c r="C5" s="323"/>
      <c r="D5" s="323"/>
      <c r="E5" s="323"/>
      <c r="F5" s="347"/>
    </row>
    <row r="6" spans="2:20" s="324" customFormat="1" ht="14.25" customHeight="1" x14ac:dyDescent="0.2">
      <c r="B6" s="423" t="s">
        <v>3438</v>
      </c>
      <c r="C6" s="424"/>
      <c r="D6" s="424"/>
      <c r="E6" s="424"/>
      <c r="F6" s="348"/>
    </row>
    <row r="7" spans="2:20" s="324" customFormat="1" ht="14.25" customHeight="1" x14ac:dyDescent="0.2">
      <c r="B7" s="423" t="s">
        <v>3433</v>
      </c>
      <c r="C7" s="424"/>
      <c r="D7" s="424"/>
      <c r="E7" s="424"/>
      <c r="F7" s="348"/>
    </row>
    <row r="8" spans="2:20" s="324" customFormat="1" ht="14.25" customHeight="1" x14ac:dyDescent="0.2">
      <c r="B8" s="325" t="s">
        <v>474</v>
      </c>
      <c r="F8" s="348"/>
    </row>
    <row r="9" spans="2:20" s="324" customFormat="1" ht="14.25" customHeight="1" x14ac:dyDescent="0.2">
      <c r="B9" s="326" t="s">
        <v>475</v>
      </c>
      <c r="F9" s="348"/>
    </row>
    <row r="10" spans="2:20" s="324" customFormat="1" ht="14.25" customHeight="1" x14ac:dyDescent="0.2">
      <c r="B10" s="350" t="s">
        <v>2007</v>
      </c>
      <c r="F10" s="348"/>
    </row>
    <row r="11" spans="2:20" s="324" customFormat="1" ht="14.25" customHeight="1" x14ac:dyDescent="0.2">
      <c r="B11" s="327" t="s">
        <v>476</v>
      </c>
      <c r="F11" s="348"/>
    </row>
    <row r="12" spans="2:20" s="324" customFormat="1" ht="14.25" customHeight="1" x14ac:dyDescent="0.2">
      <c r="B12" s="343" t="s">
        <v>477</v>
      </c>
      <c r="C12" s="328"/>
      <c r="D12" s="328"/>
      <c r="E12" s="328"/>
      <c r="F12" s="349"/>
    </row>
    <row r="13" spans="2:20" s="324" customFormat="1" ht="14.25" customHeight="1" x14ac:dyDescent="0.2">
      <c r="F13" s="329"/>
    </row>
    <row r="14" spans="2:20" ht="19.5" customHeight="1" x14ac:dyDescent="0.3">
      <c r="B14" s="330" t="s">
        <v>3412</v>
      </c>
      <c r="C14" s="331"/>
      <c r="D14" s="331"/>
      <c r="E14" s="331"/>
      <c r="F14" s="331"/>
      <c r="G14" s="331"/>
      <c r="H14" s="331"/>
      <c r="I14" s="331"/>
      <c r="J14" s="331"/>
      <c r="K14" s="331"/>
      <c r="L14" s="331"/>
      <c r="M14" s="331"/>
      <c r="N14" s="324"/>
      <c r="O14" s="324"/>
      <c r="P14" s="324"/>
      <c r="Q14" s="324"/>
      <c r="R14" s="324"/>
      <c r="S14" s="324"/>
      <c r="T14" s="324"/>
    </row>
    <row r="15" spans="2:20" ht="47.25" customHeight="1" x14ac:dyDescent="0.3">
      <c r="B15" s="332" t="s">
        <v>130</v>
      </c>
      <c r="C15" s="332" t="s">
        <v>131</v>
      </c>
      <c r="D15" s="332" t="s">
        <v>464</v>
      </c>
      <c r="E15" s="332" t="s">
        <v>465</v>
      </c>
      <c r="F15" s="332" t="s">
        <v>466</v>
      </c>
      <c r="G15" s="333" t="s">
        <v>463</v>
      </c>
      <c r="H15" s="332" t="s">
        <v>502</v>
      </c>
      <c r="I15" s="332" t="s">
        <v>500</v>
      </c>
      <c r="J15" s="332" t="s">
        <v>503</v>
      </c>
      <c r="K15" s="332" t="s">
        <v>501</v>
      </c>
      <c r="L15" s="332" t="s">
        <v>467</v>
      </c>
      <c r="M15" s="332" t="s">
        <v>468</v>
      </c>
      <c r="N15" s="332" t="s">
        <v>1979</v>
      </c>
      <c r="O15" s="332" t="s">
        <v>469</v>
      </c>
      <c r="P15" s="332" t="s">
        <v>3434</v>
      </c>
      <c r="Q15" s="334" t="s">
        <v>2008</v>
      </c>
      <c r="R15" s="334" t="s">
        <v>2009</v>
      </c>
      <c r="S15" s="334" t="s">
        <v>268</v>
      </c>
      <c r="T15" s="335" t="s">
        <v>470</v>
      </c>
    </row>
    <row r="16" spans="2:20" x14ac:dyDescent="0.3">
      <c r="B16" s="391" t="s">
        <v>478</v>
      </c>
      <c r="C16" s="391" t="s">
        <v>479</v>
      </c>
      <c r="D16" s="391" t="s">
        <v>484</v>
      </c>
      <c r="E16" s="391" t="s">
        <v>480</v>
      </c>
      <c r="F16" s="391" t="s">
        <v>481</v>
      </c>
      <c r="G16" s="391"/>
      <c r="H16" s="391" t="s">
        <v>493</v>
      </c>
      <c r="I16" s="391"/>
      <c r="J16" s="391"/>
      <c r="K16" s="391"/>
      <c r="L16" s="391">
        <v>20010101</v>
      </c>
      <c r="M16" s="391"/>
      <c r="N16" s="391">
        <v>500</v>
      </c>
      <c r="O16" s="392">
        <v>400</v>
      </c>
      <c r="P16" s="393">
        <v>0.7581</v>
      </c>
      <c r="Q16" s="394">
        <v>1.5725</v>
      </c>
      <c r="R16" s="394">
        <v>1.3434999999999999</v>
      </c>
      <c r="S16" s="395" t="s">
        <v>3413</v>
      </c>
      <c r="T16" s="391"/>
    </row>
    <row r="17" spans="2:20" x14ac:dyDescent="0.3">
      <c r="B17" s="391" t="s">
        <v>478</v>
      </c>
      <c r="C17" s="391" t="s">
        <v>479</v>
      </c>
      <c r="D17" s="391" t="s">
        <v>496</v>
      </c>
      <c r="E17" s="391" t="s">
        <v>480</v>
      </c>
      <c r="F17" s="391" t="s">
        <v>481</v>
      </c>
      <c r="G17" s="391"/>
      <c r="H17" s="391" t="s">
        <v>494</v>
      </c>
      <c r="I17" s="391" t="s">
        <v>483</v>
      </c>
      <c r="J17" s="391" t="s">
        <v>482</v>
      </c>
      <c r="K17" s="391"/>
      <c r="L17" s="391">
        <v>20010101</v>
      </c>
      <c r="M17" s="391"/>
      <c r="N17" s="391">
        <v>200</v>
      </c>
      <c r="O17" s="392">
        <v>180</v>
      </c>
      <c r="P17" s="393">
        <v>0.7581</v>
      </c>
      <c r="Q17" s="394">
        <v>1.4610000000000001</v>
      </c>
      <c r="R17" s="394">
        <v>1.3434999999999999</v>
      </c>
      <c r="S17" s="395" t="s">
        <v>3413</v>
      </c>
      <c r="T17" s="391"/>
    </row>
    <row r="18" spans="2:20" x14ac:dyDescent="0.3">
      <c r="B18" s="391" t="s">
        <v>478</v>
      </c>
      <c r="C18" s="391" t="s">
        <v>479</v>
      </c>
      <c r="D18" s="391" t="s">
        <v>497</v>
      </c>
      <c r="E18" s="391" t="s">
        <v>480</v>
      </c>
      <c r="F18" s="391" t="s">
        <v>481</v>
      </c>
      <c r="G18" s="391"/>
      <c r="H18" s="391"/>
      <c r="I18" s="391"/>
      <c r="J18" s="391" t="s">
        <v>485</v>
      </c>
      <c r="K18" s="391" t="s">
        <v>495</v>
      </c>
      <c r="L18" s="391">
        <v>20200101</v>
      </c>
      <c r="M18" s="391"/>
      <c r="N18" s="391">
        <v>150</v>
      </c>
      <c r="O18" s="392">
        <v>130</v>
      </c>
      <c r="P18" s="393">
        <v>0.7581</v>
      </c>
      <c r="Q18" s="394">
        <v>0.35020000000000001</v>
      </c>
      <c r="R18" s="394">
        <v>0.30020000000000002</v>
      </c>
      <c r="S18" s="395" t="s">
        <v>3413</v>
      </c>
      <c r="T18" s="391"/>
    </row>
    <row r="19" spans="2:20" x14ac:dyDescent="0.3">
      <c r="B19" s="336"/>
      <c r="C19" s="336"/>
      <c r="D19" s="336"/>
      <c r="E19" s="336"/>
      <c r="F19" s="336"/>
      <c r="G19" s="336"/>
      <c r="H19" s="336"/>
      <c r="I19" s="336"/>
      <c r="J19" s="336"/>
      <c r="K19" s="336"/>
      <c r="L19" s="336"/>
      <c r="M19" s="336"/>
      <c r="N19" s="336"/>
      <c r="O19" s="337"/>
      <c r="P19" s="345"/>
      <c r="Q19" s="346"/>
      <c r="R19" s="346"/>
      <c r="S19" s="339"/>
      <c r="T19" s="336"/>
    </row>
    <row r="20" spans="2:20" x14ac:dyDescent="0.3">
      <c r="B20" s="336"/>
      <c r="C20" s="336"/>
      <c r="D20" s="336"/>
      <c r="E20" s="336"/>
      <c r="F20" s="336"/>
      <c r="G20" s="336"/>
      <c r="H20" s="336"/>
      <c r="I20" s="336"/>
      <c r="J20" s="336"/>
      <c r="K20" s="336"/>
      <c r="L20" s="336"/>
      <c r="M20" s="336"/>
      <c r="N20" s="336"/>
      <c r="O20" s="337"/>
      <c r="P20" s="345"/>
      <c r="Q20" s="346"/>
      <c r="R20" s="346"/>
      <c r="S20" s="339"/>
      <c r="T20" s="336"/>
    </row>
    <row r="21" spans="2:20" x14ac:dyDescent="0.3">
      <c r="B21" s="336"/>
      <c r="C21" s="336"/>
      <c r="D21" s="336"/>
      <c r="E21" s="336"/>
      <c r="F21" s="336"/>
      <c r="G21" s="336"/>
      <c r="H21" s="336"/>
      <c r="I21" s="336"/>
      <c r="J21" s="336"/>
      <c r="K21" s="336"/>
      <c r="L21" s="336"/>
      <c r="M21" s="336"/>
      <c r="N21" s="336"/>
      <c r="O21" s="337"/>
      <c r="P21" s="345"/>
      <c r="Q21" s="346"/>
      <c r="R21" s="346"/>
      <c r="S21" s="339"/>
      <c r="T21" s="336"/>
    </row>
    <row r="22" spans="2:20" x14ac:dyDescent="0.3">
      <c r="B22" s="336"/>
      <c r="C22" s="336"/>
      <c r="D22" s="336"/>
      <c r="E22" s="336"/>
      <c r="F22" s="336"/>
      <c r="G22" s="336"/>
      <c r="H22" s="336"/>
      <c r="I22" s="336"/>
      <c r="J22" s="336"/>
      <c r="K22" s="336"/>
      <c r="L22" s="336"/>
      <c r="M22" s="336"/>
      <c r="N22" s="336"/>
      <c r="O22" s="337"/>
      <c r="P22" s="345"/>
      <c r="Q22" s="346"/>
      <c r="R22" s="346"/>
      <c r="S22" s="339"/>
      <c r="T22" s="336"/>
    </row>
    <row r="23" spans="2:20" x14ac:dyDescent="0.3">
      <c r="B23" s="114" t="s">
        <v>471</v>
      </c>
      <c r="C23" s="340"/>
      <c r="D23" s="340"/>
      <c r="E23" s="340"/>
      <c r="F23" s="340"/>
      <c r="G23" s="46"/>
      <c r="H23" s="46"/>
      <c r="I23" s="46"/>
      <c r="J23" s="46"/>
      <c r="K23" s="46"/>
      <c r="L23" s="46"/>
    </row>
    <row r="24" spans="2:20" s="46" customFormat="1" x14ac:dyDescent="0.3">
      <c r="B24" s="342" t="s">
        <v>3432</v>
      </c>
    </row>
    <row r="25" spans="2:20" s="46" customFormat="1" x14ac:dyDescent="0.3">
      <c r="B25" s="342" t="s">
        <v>499</v>
      </c>
    </row>
    <row r="26" spans="2:20" s="46" customFormat="1" x14ac:dyDescent="0.3">
      <c r="B26" s="342" t="s">
        <v>3414</v>
      </c>
    </row>
    <row r="27" spans="2:20" x14ac:dyDescent="0.3">
      <c r="B27" s="9" t="s">
        <v>472</v>
      </c>
    </row>
    <row r="28" spans="2:20" x14ac:dyDescent="0.3">
      <c r="B28" s="114" t="s">
        <v>2031</v>
      </c>
    </row>
    <row r="29" spans="2:20" x14ac:dyDescent="0.3">
      <c r="B29" s="341"/>
    </row>
    <row r="30" spans="2:20" x14ac:dyDescent="0.3">
      <c r="B30" s="330" t="s">
        <v>498</v>
      </c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24"/>
      <c r="O30" s="324"/>
      <c r="P30" s="324"/>
      <c r="Q30" s="324"/>
      <c r="R30" s="324"/>
      <c r="S30" s="324"/>
      <c r="T30" s="324"/>
    </row>
    <row r="31" spans="2:20" ht="44.25" customHeight="1" x14ac:dyDescent="0.3">
      <c r="B31" s="332" t="s">
        <v>130</v>
      </c>
      <c r="C31" s="332" t="s">
        <v>131</v>
      </c>
      <c r="D31" s="332" t="s">
        <v>464</v>
      </c>
      <c r="E31" s="332" t="s">
        <v>465</v>
      </c>
      <c r="F31" s="332" t="s">
        <v>466</v>
      </c>
      <c r="G31" s="333" t="s">
        <v>463</v>
      </c>
      <c r="H31" s="332" t="s">
        <v>502</v>
      </c>
      <c r="I31" s="332" t="s">
        <v>500</v>
      </c>
      <c r="J31" s="332" t="s">
        <v>503</v>
      </c>
      <c r="K31" s="332" t="s">
        <v>501</v>
      </c>
      <c r="L31" s="332" t="s">
        <v>467</v>
      </c>
      <c r="M31" s="332" t="s">
        <v>468</v>
      </c>
      <c r="N31" s="332" t="s">
        <v>1979</v>
      </c>
      <c r="O31" s="332" t="s">
        <v>469</v>
      </c>
      <c r="P31" s="332" t="s">
        <v>3434</v>
      </c>
      <c r="Q31" s="334" t="s">
        <v>2008</v>
      </c>
      <c r="R31" s="334" t="s">
        <v>2009</v>
      </c>
      <c r="S31" s="334" t="s">
        <v>268</v>
      </c>
      <c r="T31" s="335" t="s">
        <v>470</v>
      </c>
    </row>
    <row r="32" spans="2:20" x14ac:dyDescent="0.3">
      <c r="B32" s="336"/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7"/>
      <c r="P32" s="338"/>
      <c r="Q32" s="344"/>
      <c r="R32" s="344"/>
      <c r="S32" s="339"/>
      <c r="T32" s="336"/>
    </row>
    <row r="33" spans="2:20" x14ac:dyDescent="0.3">
      <c r="B33" s="336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7"/>
      <c r="P33" s="338"/>
      <c r="Q33" s="344"/>
      <c r="R33" s="344"/>
      <c r="S33" s="339"/>
      <c r="T33" s="336"/>
    </row>
    <row r="34" spans="2:20" x14ac:dyDescent="0.3">
      <c r="B34" s="336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7"/>
      <c r="P34" s="338"/>
      <c r="Q34" s="344"/>
      <c r="R34" s="344"/>
      <c r="S34" s="339"/>
      <c r="T34" s="336"/>
    </row>
    <row r="35" spans="2:20" x14ac:dyDescent="0.3">
      <c r="B35" s="336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7"/>
      <c r="P35" s="338"/>
      <c r="Q35" s="344"/>
      <c r="R35" s="344"/>
      <c r="S35" s="339"/>
      <c r="T35" s="336"/>
    </row>
    <row r="36" spans="2:20" x14ac:dyDescent="0.3">
      <c r="B36" s="336"/>
      <c r="C36" s="336"/>
      <c r="D36" s="336"/>
      <c r="E36" s="336"/>
      <c r="F36" s="336"/>
      <c r="G36" s="336"/>
      <c r="H36" s="336"/>
      <c r="I36" s="336"/>
      <c r="J36" s="336"/>
      <c r="K36" s="336"/>
      <c r="L36" s="336"/>
      <c r="M36" s="336"/>
      <c r="N36" s="336"/>
      <c r="O36" s="337"/>
      <c r="P36" s="338"/>
      <c r="Q36" s="344"/>
      <c r="R36" s="344"/>
      <c r="S36" s="339"/>
      <c r="T36" s="336"/>
    </row>
    <row r="37" spans="2:20" x14ac:dyDescent="0.3">
      <c r="B37" s="336"/>
      <c r="C37" s="336"/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7"/>
      <c r="P37" s="338"/>
      <c r="Q37" s="344"/>
      <c r="R37" s="344"/>
      <c r="S37" s="339"/>
      <c r="T37" s="336"/>
    </row>
    <row r="38" spans="2:20" x14ac:dyDescent="0.3">
      <c r="B38" s="336"/>
      <c r="C38" s="336"/>
      <c r="D38" s="336"/>
      <c r="E38" s="336"/>
      <c r="F38" s="336"/>
      <c r="G38" s="336"/>
      <c r="H38" s="336"/>
      <c r="I38" s="336"/>
      <c r="J38" s="336"/>
      <c r="K38" s="336"/>
      <c r="L38" s="336"/>
      <c r="M38" s="336"/>
      <c r="N38" s="336"/>
      <c r="O38" s="337"/>
      <c r="P38" s="338"/>
      <c r="Q38" s="344"/>
      <c r="R38" s="344"/>
      <c r="S38" s="339"/>
      <c r="T38" s="336"/>
    </row>
    <row r="39" spans="2:20" x14ac:dyDescent="0.3">
      <c r="B39" s="114" t="s">
        <v>3415</v>
      </c>
    </row>
    <row r="40" spans="2:20" x14ac:dyDescent="0.3">
      <c r="B40" s="9" t="s">
        <v>487</v>
      </c>
    </row>
    <row r="41" spans="2:20" x14ac:dyDescent="0.3">
      <c r="B41" s="9" t="s">
        <v>486</v>
      </c>
    </row>
    <row r="42" spans="2:20" x14ac:dyDescent="0.3">
      <c r="B42" s="341" t="s">
        <v>473</v>
      </c>
    </row>
    <row r="45" spans="2:20" x14ac:dyDescent="0.3">
      <c r="T45" s="197" t="s">
        <v>488</v>
      </c>
    </row>
    <row r="46" spans="2:20" x14ac:dyDescent="0.3">
      <c r="N46" s="239"/>
      <c r="O46" s="239"/>
      <c r="P46" s="239"/>
      <c r="Q46" s="239"/>
      <c r="R46" s="239"/>
      <c r="S46" s="237"/>
      <c r="T46" s="197"/>
    </row>
    <row r="47" spans="2:20" ht="17.25" x14ac:dyDescent="0.3">
      <c r="N47" s="239"/>
      <c r="O47" s="239"/>
      <c r="P47" s="239"/>
      <c r="Q47" s="239"/>
      <c r="R47" s="239"/>
      <c r="S47" s="241" t="s">
        <v>240</v>
      </c>
      <c r="T47" s="197" t="s">
        <v>230</v>
      </c>
    </row>
    <row r="48" spans="2:20" x14ac:dyDescent="0.3">
      <c r="P48" s="239"/>
    </row>
  </sheetData>
  <mergeCells count="1">
    <mergeCell ref="B2:T2"/>
  </mergeCells>
  <phoneticPr fontId="3" type="noConversion"/>
  <pageMargins left="0.15" right="0.24" top="0.21" bottom="0.31" header="0.5" footer="0.5"/>
  <pageSetup paperSize="9" scale="49" fitToHeight="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97621-14A3-4BCE-8A1A-9FBC561CD428}">
  <sheetPr>
    <tabColor theme="5" tint="0.59999389629810485"/>
  </sheetPr>
  <dimension ref="B2:U11"/>
  <sheetViews>
    <sheetView showGridLines="0" view="pageBreakPreview" zoomScale="130" zoomScaleNormal="100" zoomScaleSheetLayoutView="130" workbookViewId="0">
      <selection activeCell="B2" sqref="B2:I2"/>
    </sheetView>
  </sheetViews>
  <sheetFormatPr defaultRowHeight="13.5" x14ac:dyDescent="0.15"/>
  <cols>
    <col min="1" max="1" width="3.33203125" customWidth="1"/>
    <col min="2" max="2" width="11.6640625" customWidth="1"/>
    <col min="3" max="3" width="16.44140625" customWidth="1"/>
    <col min="4" max="4" width="10.33203125" bestFit="1" customWidth="1"/>
    <col min="5" max="5" width="11.88671875" customWidth="1"/>
    <col min="6" max="7" width="11.88671875" style="139" customWidth="1"/>
    <col min="8" max="8" width="13.44140625" style="139" customWidth="1"/>
    <col min="9" max="9" width="12.77734375" customWidth="1"/>
    <col min="10" max="10" width="3.88671875" customWidth="1"/>
  </cols>
  <sheetData>
    <row r="2" spans="2:21" s="27" customFormat="1" ht="37.5" customHeight="1" x14ac:dyDescent="0.3">
      <c r="B2" s="439" t="s">
        <v>2032</v>
      </c>
      <c r="C2" s="439"/>
      <c r="D2" s="439"/>
      <c r="E2" s="439"/>
      <c r="F2" s="439"/>
      <c r="G2" s="439"/>
      <c r="H2" s="439"/>
      <c r="I2" s="439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</row>
    <row r="3" spans="2:21" s="27" customFormat="1" ht="15" customHeight="1" x14ac:dyDescent="0.3">
      <c r="B3" s="429" t="s">
        <v>1998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</row>
    <row r="4" spans="2:21" ht="16.5" x14ac:dyDescent="0.3">
      <c r="B4" s="330"/>
      <c r="C4" s="27"/>
      <c r="D4" s="27"/>
      <c r="E4" s="27"/>
      <c r="F4" s="27"/>
      <c r="G4" s="27"/>
      <c r="H4" s="27"/>
      <c r="I4" s="27"/>
      <c r="J4" s="27"/>
    </row>
    <row r="5" spans="2:21" s="139" customFormat="1" ht="17.25" customHeight="1" x14ac:dyDescent="0.3">
      <c r="B5" s="445" t="s">
        <v>130</v>
      </c>
      <c r="C5" s="445" t="s">
        <v>131</v>
      </c>
      <c r="D5" s="445" t="s">
        <v>3439</v>
      </c>
      <c r="E5" s="443" t="s">
        <v>3445</v>
      </c>
      <c r="F5" s="444"/>
      <c r="G5" s="444"/>
      <c r="H5" s="449" t="s">
        <v>3450</v>
      </c>
      <c r="I5" s="447" t="s">
        <v>3449</v>
      </c>
      <c r="J5" s="27"/>
    </row>
    <row r="6" spans="2:21" s="139" customFormat="1" ht="22.5" customHeight="1" x14ac:dyDescent="0.3">
      <c r="B6" s="446"/>
      <c r="C6" s="446"/>
      <c r="D6" s="446"/>
      <c r="E6" s="428" t="s">
        <v>3446</v>
      </c>
      <c r="F6" s="428" t="s">
        <v>3447</v>
      </c>
      <c r="G6" s="432" t="s">
        <v>3448</v>
      </c>
      <c r="H6" s="450"/>
      <c r="I6" s="448"/>
      <c r="J6" s="27"/>
    </row>
    <row r="7" spans="2:21" s="139" customFormat="1" ht="16.5" x14ac:dyDescent="0.3">
      <c r="B7" s="440" t="s">
        <v>3443</v>
      </c>
      <c r="C7" s="441" t="s">
        <v>3442</v>
      </c>
      <c r="D7" s="426" t="s">
        <v>3440</v>
      </c>
      <c r="E7" s="430"/>
      <c r="F7" s="430"/>
      <c r="G7" s="433"/>
      <c r="H7" s="437" t="str">
        <f>IF(G7&lt;100000000000,"최소기준",(G7-MAX(E7,100000000000)))</f>
        <v>최소기준</v>
      </c>
      <c r="I7" s="435" t="str">
        <f>IF(G7&lt;100000000000,"최소기준",(G7-MAX(E7,100000000000))/MAX(E7,100000000000))</f>
        <v>최소기준</v>
      </c>
      <c r="J7" s="27"/>
    </row>
    <row r="8" spans="2:21" s="139" customFormat="1" ht="16.5" x14ac:dyDescent="0.3">
      <c r="B8" s="440"/>
      <c r="C8" s="442"/>
      <c r="D8" s="427" t="s">
        <v>3441</v>
      </c>
      <c r="E8" s="431"/>
      <c r="F8" s="431"/>
      <c r="G8" s="434"/>
      <c r="H8" s="438" t="str">
        <f>IF(G8&lt;100000000000,"최소기준",(G8-MAX(E8,100000000000)))</f>
        <v>최소기준</v>
      </c>
      <c r="I8" s="436" t="str">
        <f>IF(G8&lt;100000000000,"최소기준",(G8-MAX(E8,100000000000))/MAX(E8,100000000000))</f>
        <v>최소기준</v>
      </c>
      <c r="J8" s="27"/>
    </row>
    <row r="9" spans="2:21" ht="16.5" x14ac:dyDescent="0.3">
      <c r="B9" s="341" t="s">
        <v>3444</v>
      </c>
      <c r="C9" s="27"/>
      <c r="D9" s="27"/>
      <c r="E9" s="27"/>
      <c r="F9" s="27"/>
      <c r="G9" s="27"/>
      <c r="H9" s="27"/>
      <c r="I9" s="27"/>
      <c r="J9" s="27"/>
    </row>
    <row r="10" spans="2:21" ht="16.5" x14ac:dyDescent="0.3">
      <c r="B10" s="341" t="s">
        <v>3427</v>
      </c>
      <c r="C10" s="27"/>
      <c r="D10" s="27"/>
      <c r="E10" s="27"/>
      <c r="F10" s="27"/>
      <c r="G10" s="27"/>
      <c r="H10" s="27"/>
      <c r="I10" s="27"/>
      <c r="J10" s="27"/>
    </row>
    <row r="11" spans="2:21" ht="16.5" x14ac:dyDescent="0.3">
      <c r="B11" s="114" t="s">
        <v>3416</v>
      </c>
      <c r="C11" s="27"/>
      <c r="D11" s="27"/>
      <c r="E11" s="27"/>
      <c r="F11" s="27"/>
      <c r="G11" s="27"/>
      <c r="H11" s="27"/>
      <c r="I11" s="27"/>
      <c r="J11" s="27"/>
    </row>
  </sheetData>
  <mergeCells count="9">
    <mergeCell ref="B7:B8"/>
    <mergeCell ref="C7:C8"/>
    <mergeCell ref="B2:I2"/>
    <mergeCell ref="E5:G5"/>
    <mergeCell ref="D5:D6"/>
    <mergeCell ref="C5:C6"/>
    <mergeCell ref="B5:B6"/>
    <mergeCell ref="I5:I6"/>
    <mergeCell ref="H5:H6"/>
  </mergeCells>
  <phoneticPr fontId="3" type="noConversion"/>
  <pageMargins left="0.7" right="0.7" top="0.75" bottom="0.75" header="0.3" footer="0.3"/>
  <pageSetup paperSize="9" scale="64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59999389629810485"/>
  </sheetPr>
  <dimension ref="A1:F50"/>
  <sheetViews>
    <sheetView showGridLines="0" view="pageBreakPreview" zoomScaleNormal="85" zoomScaleSheetLayoutView="100" workbookViewId="0"/>
  </sheetViews>
  <sheetFormatPr defaultColWidth="8.88671875" defaultRowHeight="17.25" x14ac:dyDescent="0.3"/>
  <cols>
    <col min="1" max="1" width="17.33203125" style="63" customWidth="1"/>
    <col min="2" max="4" width="16" style="63" customWidth="1"/>
    <col min="5" max="5" width="15.21875" style="27" customWidth="1"/>
    <col min="6" max="16384" width="8.88671875" style="27"/>
  </cols>
  <sheetData>
    <row r="1" spans="1:5" ht="16.5" customHeight="1" x14ac:dyDescent="0.3"/>
    <row r="2" spans="1:5" s="1" customFormat="1" ht="26.25" x14ac:dyDescent="0.15">
      <c r="A2" s="64"/>
      <c r="B2" s="64"/>
      <c r="C2" s="64" t="s">
        <v>2033</v>
      </c>
      <c r="D2" s="64"/>
      <c r="E2" s="64"/>
    </row>
    <row r="3" spans="1:5" s="1" customFormat="1" x14ac:dyDescent="0.15">
      <c r="A3" s="56"/>
      <c r="B3" s="56"/>
      <c r="C3" s="56"/>
      <c r="D3" s="56"/>
    </row>
    <row r="4" spans="1:5" s="1" customFormat="1" ht="20.25" customHeight="1" x14ac:dyDescent="0.15">
      <c r="A4" s="56"/>
      <c r="B4" s="56"/>
      <c r="C4" s="56"/>
      <c r="D4" s="56"/>
    </row>
    <row r="5" spans="1:5" s="1" customFormat="1" ht="20.25" customHeight="1" x14ac:dyDescent="0.15">
      <c r="A5" s="56" t="s">
        <v>1</v>
      </c>
      <c r="B5" s="451" t="s">
        <v>461</v>
      </c>
      <c r="C5" s="451"/>
      <c r="D5" s="451"/>
      <c r="E5" s="451"/>
    </row>
    <row r="6" spans="1:5" s="1" customFormat="1" ht="12" customHeight="1" x14ac:dyDescent="0.15">
      <c r="A6" s="56"/>
      <c r="B6" s="56"/>
      <c r="C6" s="56"/>
      <c r="D6" s="56"/>
    </row>
    <row r="7" spans="1:5" s="1" customFormat="1" ht="20.25" customHeight="1" x14ac:dyDescent="0.15">
      <c r="A7" s="56" t="s">
        <v>2</v>
      </c>
      <c r="B7" s="451" t="s">
        <v>146</v>
      </c>
      <c r="C7" s="451"/>
      <c r="D7" s="451"/>
      <c r="E7" s="451"/>
    </row>
    <row r="8" spans="1:5" s="1" customFormat="1" ht="13.5" customHeight="1" x14ac:dyDescent="0.15">
      <c r="A8" s="56"/>
      <c r="B8" s="56"/>
      <c r="C8" s="56"/>
      <c r="D8" s="56"/>
    </row>
    <row r="9" spans="1:5" s="1" customFormat="1" ht="20.25" customHeight="1" x14ac:dyDescent="0.15">
      <c r="A9" s="56" t="s">
        <v>3</v>
      </c>
      <c r="B9" s="451" t="s">
        <v>147</v>
      </c>
      <c r="C9" s="451"/>
      <c r="D9" s="451"/>
      <c r="E9" s="451"/>
    </row>
    <row r="10" spans="1:5" s="1" customFormat="1" ht="12" customHeight="1" x14ac:dyDescent="0.15">
      <c r="A10" s="56"/>
      <c r="B10" s="56"/>
      <c r="C10" s="56"/>
      <c r="D10" s="56"/>
    </row>
    <row r="11" spans="1:5" s="1" customFormat="1" ht="20.25" customHeight="1" x14ac:dyDescent="0.15">
      <c r="A11" s="56" t="s">
        <v>4</v>
      </c>
      <c r="B11" s="451" t="s">
        <v>136</v>
      </c>
      <c r="C11" s="451"/>
      <c r="D11" s="451"/>
      <c r="E11" s="451"/>
    </row>
    <row r="12" spans="1:5" s="1" customFormat="1" ht="20.25" customHeight="1" x14ac:dyDescent="0.15">
      <c r="A12" s="56"/>
      <c r="B12" s="138"/>
      <c r="C12" s="138"/>
      <c r="D12" s="138"/>
      <c r="E12" s="138"/>
    </row>
    <row r="13" spans="1:5" s="1" customFormat="1" ht="20.25" customHeight="1" x14ac:dyDescent="0.15">
      <c r="A13" s="56" t="s">
        <v>145</v>
      </c>
      <c r="B13" s="451" t="s">
        <v>148</v>
      </c>
      <c r="C13" s="451"/>
      <c r="D13" s="451"/>
      <c r="E13" s="451"/>
    </row>
    <row r="14" spans="1:5" s="1" customFormat="1" ht="13.5" customHeight="1" x14ac:dyDescent="0.15">
      <c r="A14" s="56"/>
      <c r="B14" s="56"/>
      <c r="C14" s="56"/>
      <c r="D14" s="56"/>
    </row>
    <row r="15" spans="1:5" s="1" customFormat="1" x14ac:dyDescent="0.15">
      <c r="A15" s="57"/>
      <c r="B15" s="58"/>
      <c r="C15" s="56"/>
      <c r="D15" s="56"/>
    </row>
    <row r="16" spans="1:5" s="1" customFormat="1" ht="15" customHeight="1" x14ac:dyDescent="0.15">
      <c r="A16" s="59"/>
      <c r="B16" s="56"/>
      <c r="C16" s="56"/>
      <c r="D16" s="56"/>
    </row>
    <row r="17" spans="1:6" s="1" customFormat="1" ht="20.25" customHeight="1" x14ac:dyDescent="0.15">
      <c r="A17" s="452" t="s">
        <v>491</v>
      </c>
      <c r="B17" s="452"/>
      <c r="C17" s="452"/>
      <c r="D17" s="452"/>
      <c r="E17" s="452"/>
      <c r="F17" s="452"/>
    </row>
    <row r="18" spans="1:6" s="1" customFormat="1" ht="20.25" customHeight="1" x14ac:dyDescent="0.15">
      <c r="A18" s="452" t="s">
        <v>492</v>
      </c>
      <c r="B18" s="452"/>
      <c r="C18" s="452"/>
      <c r="D18" s="452"/>
      <c r="E18" s="452"/>
      <c r="F18" s="452"/>
    </row>
    <row r="19" spans="1:6" s="1" customFormat="1" ht="20.25" customHeight="1" x14ac:dyDescent="0.15">
      <c r="A19" s="60"/>
      <c r="B19" s="56"/>
      <c r="C19" s="56"/>
      <c r="D19" s="56"/>
    </row>
    <row r="20" spans="1:6" s="1" customFormat="1" ht="9" customHeight="1" x14ac:dyDescent="0.15">
      <c r="A20" s="56"/>
      <c r="B20" s="56"/>
      <c r="C20" s="56"/>
      <c r="D20" s="56"/>
    </row>
    <row r="21" spans="1:6" s="1" customFormat="1" ht="9" customHeight="1" x14ac:dyDescent="0.15">
      <c r="A21" s="56"/>
      <c r="B21" s="56"/>
      <c r="C21" s="56"/>
      <c r="D21" s="56"/>
    </row>
    <row r="22" spans="1:6" s="1" customFormat="1" ht="10.5" customHeight="1" x14ac:dyDescent="0.15">
      <c r="A22" s="56"/>
      <c r="B22" s="56"/>
      <c r="C22" s="56"/>
      <c r="D22" s="56"/>
    </row>
    <row r="23" spans="1:6" s="1" customFormat="1" ht="20.25" customHeight="1" x14ac:dyDescent="0.15">
      <c r="A23" s="56" t="s">
        <v>5</v>
      </c>
      <c r="B23" s="451" t="s">
        <v>461</v>
      </c>
      <c r="C23" s="451"/>
      <c r="D23" s="451"/>
      <c r="E23" s="451"/>
    </row>
    <row r="24" spans="1:6" s="1" customFormat="1" ht="20.25" customHeight="1" x14ac:dyDescent="0.15">
      <c r="A24" s="56"/>
      <c r="B24" s="451"/>
      <c r="C24" s="451"/>
      <c r="D24" s="451"/>
      <c r="E24" s="451"/>
    </row>
    <row r="25" spans="1:6" s="1" customFormat="1" ht="12" customHeight="1" x14ac:dyDescent="0.15">
      <c r="A25" s="56"/>
      <c r="B25" s="451"/>
      <c r="C25" s="451"/>
      <c r="D25" s="451"/>
      <c r="E25" s="451"/>
    </row>
    <row r="26" spans="1:6" s="1" customFormat="1" ht="20.25" customHeight="1" x14ac:dyDescent="0.15">
      <c r="A26" s="56" t="s">
        <v>6</v>
      </c>
      <c r="B26" s="451" t="s">
        <v>253</v>
      </c>
      <c r="C26" s="451"/>
      <c r="D26" s="451"/>
      <c r="E26" s="451"/>
    </row>
    <row r="27" spans="1:6" s="1" customFormat="1" ht="20.25" customHeight="1" x14ac:dyDescent="0.15">
      <c r="A27" s="56"/>
      <c r="B27" s="121"/>
      <c r="C27" s="121"/>
      <c r="D27" s="121"/>
      <c r="E27" s="121"/>
    </row>
    <row r="28" spans="1:6" s="1" customFormat="1" x14ac:dyDescent="0.15">
      <c r="B28" s="56"/>
      <c r="C28" s="56"/>
      <c r="D28" s="56"/>
    </row>
    <row r="29" spans="1:6" s="1" customFormat="1" x14ac:dyDescent="0.15">
      <c r="A29" s="118" t="s">
        <v>138</v>
      </c>
      <c r="B29" s="120"/>
      <c r="C29" s="120"/>
      <c r="D29" s="120"/>
      <c r="E29" s="14"/>
      <c r="F29" s="14"/>
    </row>
    <row r="30" spans="1:6" s="1" customFormat="1" x14ac:dyDescent="0.3">
      <c r="A30" s="61"/>
      <c r="B30" s="56"/>
      <c r="C30" s="56"/>
      <c r="D30" s="56"/>
    </row>
    <row r="31" spans="1:6" s="1" customFormat="1" x14ac:dyDescent="0.15">
      <c r="A31" s="56"/>
      <c r="B31" s="56"/>
      <c r="C31" s="56"/>
      <c r="D31" s="56"/>
    </row>
    <row r="32" spans="1:6" s="1" customFormat="1" ht="24" x14ac:dyDescent="0.45">
      <c r="A32" s="62"/>
      <c r="B32" s="48"/>
      <c r="C32" s="48"/>
      <c r="D32" s="48"/>
    </row>
    <row r="33" spans="1:4" s="1" customFormat="1" ht="16.5" x14ac:dyDescent="0.15">
      <c r="A33" s="47"/>
      <c r="B33" s="48"/>
      <c r="C33" s="48"/>
      <c r="D33" s="48"/>
    </row>
    <row r="34" spans="1:4" s="1" customFormat="1" ht="16.5" x14ac:dyDescent="0.15">
      <c r="A34" s="47"/>
      <c r="B34" s="48"/>
      <c r="C34" s="48"/>
      <c r="D34" s="48"/>
    </row>
    <row r="35" spans="1:4" s="1" customFormat="1" ht="24" x14ac:dyDescent="0.45">
      <c r="A35" s="62"/>
      <c r="B35" s="56"/>
      <c r="C35" s="56"/>
      <c r="D35" s="56"/>
    </row>
    <row r="36" spans="1:4" s="1" customFormat="1" x14ac:dyDescent="0.15">
      <c r="A36" s="56"/>
      <c r="B36" s="56"/>
      <c r="C36" s="56"/>
      <c r="D36" s="56"/>
    </row>
    <row r="37" spans="1:4" s="1" customFormat="1" x14ac:dyDescent="0.15">
      <c r="A37" s="56"/>
      <c r="B37" s="56"/>
      <c r="C37" s="56"/>
      <c r="D37" s="56"/>
    </row>
    <row r="38" spans="1:4" s="1" customFormat="1" x14ac:dyDescent="0.15">
      <c r="A38" s="56"/>
      <c r="B38" s="56"/>
      <c r="C38" s="56"/>
      <c r="D38" s="56"/>
    </row>
    <row r="39" spans="1:4" s="1" customFormat="1" x14ac:dyDescent="0.15">
      <c r="A39" s="56"/>
      <c r="B39" s="56"/>
      <c r="C39" s="56"/>
      <c r="D39" s="56"/>
    </row>
    <row r="40" spans="1:4" s="1" customFormat="1" x14ac:dyDescent="0.15">
      <c r="A40" s="56"/>
      <c r="B40" s="56"/>
      <c r="C40" s="56"/>
      <c r="D40" s="56"/>
    </row>
    <row r="41" spans="1:4" s="1" customFormat="1" x14ac:dyDescent="0.15">
      <c r="A41" s="56"/>
      <c r="B41" s="56"/>
      <c r="C41" s="56"/>
      <c r="D41" s="56"/>
    </row>
    <row r="42" spans="1:4" s="1" customFormat="1" x14ac:dyDescent="0.15">
      <c r="A42" s="56"/>
      <c r="B42" s="56"/>
      <c r="C42" s="56"/>
      <c r="D42" s="56"/>
    </row>
    <row r="43" spans="1:4" s="1" customFormat="1" x14ac:dyDescent="0.15">
      <c r="A43" s="56"/>
      <c r="B43" s="56"/>
      <c r="C43" s="56"/>
      <c r="D43" s="56"/>
    </row>
    <row r="44" spans="1:4" s="1" customFormat="1" x14ac:dyDescent="0.15">
      <c r="A44" s="56"/>
      <c r="B44" s="56"/>
      <c r="C44" s="56"/>
      <c r="D44" s="56"/>
    </row>
    <row r="45" spans="1:4" s="1" customFormat="1" x14ac:dyDescent="0.15">
      <c r="A45" s="56"/>
      <c r="B45" s="56"/>
      <c r="C45" s="56"/>
      <c r="D45" s="56"/>
    </row>
    <row r="46" spans="1:4" s="1" customFormat="1" x14ac:dyDescent="0.15">
      <c r="A46" s="56"/>
      <c r="B46" s="56"/>
      <c r="C46" s="56"/>
      <c r="D46" s="56"/>
    </row>
    <row r="47" spans="1:4" s="1" customFormat="1" x14ac:dyDescent="0.15">
      <c r="A47" s="56"/>
      <c r="B47" s="56"/>
      <c r="C47" s="56"/>
      <c r="D47" s="56"/>
    </row>
    <row r="48" spans="1:4" s="1" customFormat="1" x14ac:dyDescent="0.15">
      <c r="A48" s="56"/>
      <c r="B48" s="56"/>
      <c r="C48" s="56"/>
      <c r="D48" s="56"/>
    </row>
    <row r="49" spans="1:4" s="1" customFormat="1" x14ac:dyDescent="0.15">
      <c r="A49" s="56"/>
      <c r="B49" s="56"/>
      <c r="C49" s="56"/>
      <c r="D49" s="56"/>
    </row>
    <row r="50" spans="1:4" s="1" customFormat="1" x14ac:dyDescent="0.15">
      <c r="A50" s="56"/>
      <c r="B50" s="56"/>
      <c r="C50" s="56"/>
      <c r="D50" s="56"/>
    </row>
  </sheetData>
  <mergeCells count="11">
    <mergeCell ref="B5:E5"/>
    <mergeCell ref="B7:E7"/>
    <mergeCell ref="B9:E9"/>
    <mergeCell ref="B26:E26"/>
    <mergeCell ref="B11:E11"/>
    <mergeCell ref="B23:E23"/>
    <mergeCell ref="B24:E24"/>
    <mergeCell ref="B25:E25"/>
    <mergeCell ref="B13:E13"/>
    <mergeCell ref="A17:F17"/>
    <mergeCell ref="A18:F18"/>
  </mergeCells>
  <phoneticPr fontId="3" type="noConversion"/>
  <pageMargins left="0.75" right="0.75" top="1" bottom="1" header="0.5" footer="0.5"/>
  <pageSetup paperSize="9" scale="8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  <pageSetUpPr fitToPage="1"/>
  </sheetPr>
  <dimension ref="A1:AG78"/>
  <sheetViews>
    <sheetView showGridLines="0" view="pageBreakPreview" topLeftCell="A7" zoomScaleNormal="115" zoomScaleSheetLayoutView="100" workbookViewId="0">
      <selection activeCell="U22" sqref="U22"/>
    </sheetView>
  </sheetViews>
  <sheetFormatPr defaultColWidth="8.88671875" defaultRowHeight="13.5" x14ac:dyDescent="0.15"/>
  <cols>
    <col min="1" max="1" width="1.77734375" style="3" customWidth="1"/>
    <col min="2" max="2" width="5.33203125" style="3" customWidth="1"/>
    <col min="3" max="3" width="8.44140625" style="3" customWidth="1"/>
    <col min="4" max="4" width="14.33203125" style="3" customWidth="1"/>
    <col min="5" max="5" width="9.77734375" style="3" bestFit="1" customWidth="1"/>
    <col min="6" max="6" width="8.6640625" style="3" customWidth="1"/>
    <col min="7" max="7" width="10.5546875" style="3" customWidth="1"/>
    <col min="8" max="8" width="9.77734375" style="3" bestFit="1" customWidth="1"/>
    <col min="9" max="9" width="9.77734375" style="3" customWidth="1"/>
    <col min="10" max="10" width="9.6640625" style="3" customWidth="1"/>
    <col min="11" max="11" width="8.6640625" style="3" customWidth="1"/>
    <col min="12" max="12" width="9.44140625" style="3" customWidth="1"/>
    <col min="13" max="13" width="7.5546875" style="3" customWidth="1"/>
    <col min="14" max="14" width="6.88671875" style="3" customWidth="1"/>
    <col min="15" max="15" width="6.21875" style="3" bestFit="1" customWidth="1"/>
    <col min="16" max="18" width="6.21875" style="3" customWidth="1"/>
    <col min="19" max="19" width="6.6640625" style="3" bestFit="1" customWidth="1"/>
    <col min="20" max="22" width="5.77734375" style="3" customWidth="1"/>
    <col min="23" max="25" width="5.44140625" style="3" customWidth="1"/>
    <col min="26" max="27" width="6.109375" style="3" customWidth="1"/>
    <col min="28" max="28" width="9.21875" style="3" customWidth="1"/>
    <col min="29" max="29" width="17.5546875" style="3" customWidth="1"/>
    <col min="30" max="16384" width="8.88671875" style="3"/>
  </cols>
  <sheetData>
    <row r="1" spans="1:27" ht="16.5" customHeight="1" x14ac:dyDescent="0.15">
      <c r="A1" s="217"/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9"/>
    </row>
    <row r="2" spans="1:27" s="1" customFormat="1" ht="26.25" x14ac:dyDescent="0.15">
      <c r="A2" s="220"/>
      <c r="B2" s="221" t="s">
        <v>2034</v>
      </c>
      <c r="C2" s="142"/>
      <c r="D2" s="222"/>
      <c r="E2" s="142"/>
      <c r="F2" s="14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3"/>
    </row>
    <row r="3" spans="1:27" ht="20.25" customHeight="1" x14ac:dyDescent="0.15">
      <c r="A3" s="224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0"/>
      <c r="T3" s="10"/>
      <c r="U3" s="10"/>
      <c r="V3" s="10"/>
      <c r="W3" s="10"/>
      <c r="X3" s="10"/>
      <c r="Y3" s="10"/>
      <c r="Z3" s="10"/>
      <c r="AA3" s="225"/>
    </row>
    <row r="4" spans="1:27" x14ac:dyDescent="0.25">
      <c r="A4" s="224"/>
      <c r="B4" s="265" t="s">
        <v>2010</v>
      </c>
      <c r="C4" s="266"/>
      <c r="D4" s="267"/>
      <c r="E4" s="267"/>
      <c r="F4" s="268"/>
      <c r="G4" s="268"/>
      <c r="H4" s="6"/>
      <c r="I4" s="6"/>
      <c r="J4" s="6"/>
      <c r="K4" s="6"/>
      <c r="L4" s="6"/>
      <c r="M4" s="226"/>
      <c r="N4" s="226"/>
      <c r="O4" s="227"/>
      <c r="P4" s="227"/>
      <c r="Q4" s="227"/>
      <c r="R4" s="227"/>
      <c r="S4" s="226"/>
      <c r="T4" s="226"/>
      <c r="U4" s="226"/>
      <c r="V4" s="226"/>
      <c r="W4" s="226"/>
      <c r="X4" s="226"/>
      <c r="Y4" s="226"/>
      <c r="Z4" s="10"/>
      <c r="AA4" s="225"/>
    </row>
    <row r="5" spans="1:27" ht="4.5" customHeight="1" x14ac:dyDescent="0.25">
      <c r="A5" s="224"/>
      <c r="B5" s="91"/>
      <c r="C5" s="5"/>
      <c r="D5" s="6"/>
      <c r="E5" s="6"/>
      <c r="F5" s="6"/>
      <c r="G5" s="6"/>
      <c r="H5" s="6"/>
      <c r="I5" s="6"/>
      <c r="J5" s="6"/>
      <c r="K5" s="6"/>
      <c r="L5" s="6"/>
      <c r="M5" s="226"/>
      <c r="N5" s="226"/>
      <c r="O5" s="227"/>
      <c r="P5" s="227"/>
      <c r="Q5" s="227"/>
      <c r="R5" s="227"/>
      <c r="S5" s="226"/>
      <c r="T5" s="226"/>
      <c r="U5" s="226"/>
      <c r="V5" s="226"/>
      <c r="W5" s="226"/>
      <c r="X5" s="226"/>
      <c r="Y5" s="226"/>
      <c r="Z5" s="10"/>
      <c r="AA5" s="225"/>
    </row>
    <row r="6" spans="1:27" x14ac:dyDescent="0.25">
      <c r="A6" s="224"/>
      <c r="B6" s="143" t="s">
        <v>3419</v>
      </c>
      <c r="C6" s="5"/>
      <c r="D6" s="6"/>
      <c r="E6" s="6"/>
      <c r="F6" s="6"/>
      <c r="G6" s="6"/>
      <c r="H6" s="6"/>
      <c r="I6" s="6"/>
      <c r="J6" s="6"/>
      <c r="K6" s="6"/>
      <c r="L6" s="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10"/>
      <c r="AA6" s="225"/>
    </row>
    <row r="7" spans="1:27" x14ac:dyDescent="0.25">
      <c r="A7" s="224"/>
      <c r="B7" s="143" t="s">
        <v>462</v>
      </c>
      <c r="C7" s="5"/>
      <c r="D7" s="6"/>
      <c r="E7" s="6"/>
      <c r="F7" s="6"/>
      <c r="G7" s="6"/>
      <c r="H7" s="6"/>
      <c r="I7" s="6"/>
      <c r="J7" s="6"/>
      <c r="K7" s="6"/>
      <c r="L7" s="6"/>
      <c r="M7" s="226"/>
      <c r="N7" s="226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226"/>
      <c r="Z7" s="10"/>
      <c r="AA7" s="225"/>
    </row>
    <row r="8" spans="1:27" ht="17.25" customHeight="1" x14ac:dyDescent="0.25">
      <c r="A8" s="224"/>
      <c r="B8" s="123" t="s">
        <v>139</v>
      </c>
      <c r="C8" s="5"/>
      <c r="D8" s="6"/>
      <c r="E8" s="6"/>
      <c r="F8" s="6"/>
      <c r="G8" s="6"/>
      <c r="H8" s="6"/>
      <c r="I8" s="6"/>
      <c r="J8" s="6"/>
      <c r="K8" s="6"/>
      <c r="L8" s="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10"/>
      <c r="AA8" s="225"/>
    </row>
    <row r="9" spans="1:27" ht="15.75" customHeight="1" x14ac:dyDescent="0.25">
      <c r="A9" s="224"/>
      <c r="B9" s="155" t="s">
        <v>3418</v>
      </c>
      <c r="C9" s="156"/>
      <c r="D9" s="92"/>
      <c r="E9" s="92"/>
      <c r="F9" s="157"/>
      <c r="G9" s="142"/>
      <c r="H9" s="142"/>
      <c r="I9" s="142"/>
      <c r="J9" s="142"/>
      <c r="K9" s="142"/>
      <c r="L9" s="6"/>
      <c r="M9" s="226"/>
      <c r="N9" s="226"/>
      <c r="O9" s="226"/>
      <c r="P9" s="226"/>
      <c r="Q9" s="226"/>
      <c r="R9" s="226"/>
      <c r="S9" s="226"/>
      <c r="T9" s="226"/>
      <c r="U9" s="226"/>
      <c r="V9" s="226"/>
      <c r="W9" s="226"/>
      <c r="X9" s="226"/>
      <c r="Y9" s="226"/>
      <c r="Z9" s="10"/>
      <c r="AA9" s="225"/>
    </row>
    <row r="10" spans="1:27" ht="15.75" customHeight="1" x14ac:dyDescent="0.25">
      <c r="A10" s="224"/>
      <c r="B10" s="158" t="s">
        <v>257</v>
      </c>
      <c r="C10" s="93"/>
      <c r="D10" s="94"/>
      <c r="E10" s="94"/>
      <c r="F10" s="95"/>
      <c r="G10" s="142"/>
      <c r="H10" s="142"/>
      <c r="I10" s="142"/>
      <c r="J10" s="142"/>
      <c r="K10" s="142"/>
      <c r="L10" s="226"/>
      <c r="M10" s="226"/>
      <c r="N10" s="226"/>
      <c r="O10" s="226"/>
      <c r="P10" s="226"/>
      <c r="Q10" s="226"/>
      <c r="R10" s="226"/>
      <c r="S10" s="226"/>
      <c r="T10" s="10"/>
      <c r="U10" s="10"/>
      <c r="V10" s="10"/>
      <c r="W10" s="10"/>
      <c r="X10" s="10"/>
      <c r="Y10" s="10"/>
      <c r="Z10" s="10"/>
      <c r="AA10" s="225"/>
    </row>
    <row r="11" spans="1:27" ht="15.75" customHeight="1" x14ac:dyDescent="0.25">
      <c r="A11" s="224"/>
      <c r="B11" s="158" t="s">
        <v>3417</v>
      </c>
      <c r="C11" s="93"/>
      <c r="D11" s="94"/>
      <c r="E11" s="94"/>
      <c r="F11" s="95"/>
      <c r="G11" s="142"/>
      <c r="H11" s="142"/>
      <c r="I11" s="142"/>
      <c r="J11" s="142"/>
      <c r="K11" s="142"/>
      <c r="L11" s="226"/>
      <c r="M11" s="226"/>
      <c r="N11" s="226"/>
      <c r="O11" s="226"/>
      <c r="P11" s="226"/>
      <c r="Q11" s="226"/>
      <c r="R11" s="226"/>
      <c r="S11" s="226"/>
      <c r="T11" s="10"/>
      <c r="U11" s="10"/>
      <c r="V11" s="10"/>
      <c r="W11" s="10"/>
      <c r="X11" s="10"/>
      <c r="Y11" s="10"/>
      <c r="Z11" s="10"/>
      <c r="AA11" s="225"/>
    </row>
    <row r="12" spans="1:27" ht="15.75" customHeight="1" x14ac:dyDescent="0.25">
      <c r="A12" s="224"/>
      <c r="B12" s="158" t="s">
        <v>2011</v>
      </c>
      <c r="C12" s="93"/>
      <c r="D12" s="94"/>
      <c r="E12" s="94"/>
      <c r="F12" s="95"/>
      <c r="G12" s="142"/>
      <c r="H12" s="142"/>
      <c r="I12" s="142"/>
      <c r="J12" s="142"/>
      <c r="K12" s="142"/>
      <c r="L12" s="226"/>
      <c r="M12" s="226"/>
      <c r="N12" s="226"/>
      <c r="O12" s="226"/>
      <c r="P12" s="226"/>
      <c r="Q12" s="226"/>
      <c r="R12" s="226"/>
      <c r="S12" s="226"/>
      <c r="T12" s="10"/>
      <c r="U12" s="10"/>
      <c r="V12" s="10"/>
      <c r="W12" s="10"/>
      <c r="X12" s="10"/>
      <c r="Y12" s="10"/>
      <c r="Z12" s="10"/>
      <c r="AA12" s="225"/>
    </row>
    <row r="13" spans="1:27" ht="15.75" customHeight="1" x14ac:dyDescent="0.25">
      <c r="A13" s="224"/>
      <c r="B13" s="276" t="s">
        <v>258</v>
      </c>
      <c r="C13" s="5"/>
      <c r="D13" s="6"/>
      <c r="E13" s="6"/>
      <c r="F13" s="142"/>
      <c r="G13" s="142"/>
      <c r="H13" s="142"/>
      <c r="I13" s="142"/>
      <c r="J13" s="142"/>
      <c r="K13" s="142"/>
      <c r="L13" s="226"/>
      <c r="M13" s="226"/>
      <c r="N13" s="226"/>
      <c r="O13" s="226"/>
      <c r="P13" s="226"/>
      <c r="Q13" s="226"/>
      <c r="R13" s="226"/>
      <c r="S13" s="226"/>
      <c r="T13" s="10"/>
      <c r="U13" s="10"/>
      <c r="V13" s="10"/>
      <c r="W13" s="10"/>
      <c r="X13" s="10"/>
      <c r="Y13" s="10"/>
      <c r="Z13" s="10"/>
      <c r="AA13" s="225"/>
    </row>
    <row r="14" spans="1:27" ht="15.75" customHeight="1" x14ac:dyDescent="0.25">
      <c r="A14" s="224"/>
      <c r="B14" s="24"/>
      <c r="C14" s="5"/>
      <c r="D14" s="6"/>
      <c r="E14" s="6"/>
      <c r="F14" s="142"/>
      <c r="G14" s="142"/>
      <c r="H14" s="142"/>
      <c r="I14" s="142"/>
      <c r="J14" s="142"/>
      <c r="K14" s="142"/>
      <c r="L14" s="226"/>
      <c r="M14" s="226"/>
      <c r="N14" s="226"/>
      <c r="O14" s="226"/>
      <c r="P14" s="226"/>
      <c r="Q14" s="226"/>
      <c r="R14" s="226"/>
      <c r="S14" s="226"/>
      <c r="T14" s="10"/>
      <c r="U14" s="10"/>
      <c r="V14" s="10"/>
      <c r="W14" s="10"/>
      <c r="X14" s="10"/>
      <c r="Y14" s="10"/>
      <c r="Z14" s="10"/>
      <c r="AA14" s="225"/>
    </row>
    <row r="15" spans="1:27" ht="15.75" customHeight="1" x14ac:dyDescent="0.25">
      <c r="A15" s="224"/>
      <c r="B15" s="277" t="s">
        <v>259</v>
      </c>
      <c r="C15" s="5"/>
      <c r="D15" s="6"/>
      <c r="E15" s="6"/>
      <c r="F15" s="142"/>
      <c r="G15" s="142"/>
      <c r="H15" s="142"/>
      <c r="I15" s="142"/>
      <c r="J15" s="142"/>
      <c r="K15" s="142"/>
      <c r="L15" s="226"/>
      <c r="M15" s="226"/>
      <c r="N15" s="226"/>
      <c r="O15" s="226"/>
      <c r="P15" s="226"/>
      <c r="Q15" s="226"/>
      <c r="R15" s="226"/>
      <c r="S15" s="226"/>
      <c r="T15" s="10"/>
      <c r="U15" s="10"/>
      <c r="V15" s="10"/>
      <c r="W15" s="10"/>
      <c r="X15" s="10"/>
      <c r="Y15" s="10"/>
      <c r="Z15" s="10"/>
      <c r="AA15" s="225"/>
    </row>
    <row r="16" spans="1:27" ht="6" customHeight="1" x14ac:dyDescent="0.15">
      <c r="A16" s="224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225"/>
    </row>
    <row r="17" spans="1:33" ht="27" customHeight="1" thickBot="1" x14ac:dyDescent="0.2">
      <c r="A17" s="224"/>
      <c r="B17" s="462" t="s">
        <v>112</v>
      </c>
      <c r="C17" s="462" t="s">
        <v>130</v>
      </c>
      <c r="D17" s="462" t="s">
        <v>134</v>
      </c>
      <c r="E17" s="462" t="s">
        <v>113</v>
      </c>
      <c r="F17" s="462" t="s">
        <v>114</v>
      </c>
      <c r="G17" s="458" t="s">
        <v>115</v>
      </c>
      <c r="H17" s="458" t="s">
        <v>3435</v>
      </c>
      <c r="I17" s="458" t="s">
        <v>1981</v>
      </c>
      <c r="J17" s="461" t="s">
        <v>228</v>
      </c>
      <c r="K17" s="458" t="s">
        <v>116</v>
      </c>
      <c r="L17" s="458" t="s">
        <v>117</v>
      </c>
      <c r="M17" s="466" t="s">
        <v>118</v>
      </c>
      <c r="N17" s="467"/>
      <c r="O17" s="467"/>
      <c r="P17" s="467"/>
      <c r="Q17" s="467"/>
      <c r="R17" s="467"/>
      <c r="S17" s="468"/>
      <c r="T17" s="466" t="s">
        <v>119</v>
      </c>
      <c r="U17" s="467"/>
      <c r="V17" s="467"/>
      <c r="W17" s="467"/>
      <c r="X17" s="467"/>
      <c r="Y17" s="467"/>
      <c r="Z17" s="468"/>
      <c r="AA17" s="225"/>
      <c r="AB17" s="7"/>
      <c r="AC17" s="7"/>
      <c r="AD17" s="7"/>
      <c r="AE17" s="7"/>
      <c r="AF17" s="7"/>
      <c r="AG17" s="7"/>
    </row>
    <row r="18" spans="1:33" ht="26.25" customHeight="1" thickBot="1" x14ac:dyDescent="0.2">
      <c r="A18" s="224"/>
      <c r="B18" s="460"/>
      <c r="C18" s="460"/>
      <c r="D18" s="460"/>
      <c r="E18" s="460"/>
      <c r="F18" s="460"/>
      <c r="G18" s="460"/>
      <c r="H18" s="460"/>
      <c r="I18" s="460"/>
      <c r="J18" s="460"/>
      <c r="K18" s="460"/>
      <c r="L18" s="459"/>
      <c r="M18" s="181" t="s">
        <v>120</v>
      </c>
      <c r="N18" s="372" t="s">
        <v>121</v>
      </c>
      <c r="O18" s="373" t="s">
        <v>226</v>
      </c>
      <c r="P18" s="371" t="s">
        <v>181</v>
      </c>
      <c r="Q18" s="371" t="s">
        <v>123</v>
      </c>
      <c r="R18" s="371" t="s">
        <v>247</v>
      </c>
      <c r="S18" s="369" t="s">
        <v>227</v>
      </c>
      <c r="T18" s="370" t="s">
        <v>120</v>
      </c>
      <c r="U18" s="374" t="s">
        <v>156</v>
      </c>
      <c r="V18" s="371" t="s">
        <v>174</v>
      </c>
      <c r="W18" s="371" t="s">
        <v>181</v>
      </c>
      <c r="X18" s="371" t="s">
        <v>184</v>
      </c>
      <c r="Y18" s="371" t="s">
        <v>1980</v>
      </c>
      <c r="Z18" s="371" t="s">
        <v>409</v>
      </c>
      <c r="AA18" s="225"/>
      <c r="AB18" s="8"/>
      <c r="AC18" s="8"/>
      <c r="AD18" s="8"/>
      <c r="AE18" s="7"/>
      <c r="AF18" s="7"/>
      <c r="AG18" s="7"/>
    </row>
    <row r="19" spans="1:33" s="7" customFormat="1" ht="15" customHeight="1" thickBot="1" x14ac:dyDescent="0.2">
      <c r="A19" s="228"/>
      <c r="B19" s="184">
        <v>1</v>
      </c>
      <c r="C19" s="185"/>
      <c r="D19" s="185"/>
      <c r="E19" s="185"/>
      <c r="F19" s="185"/>
      <c r="G19" s="186"/>
      <c r="H19" s="187"/>
      <c r="I19" s="382"/>
      <c r="J19" s="185"/>
      <c r="K19" s="185"/>
      <c r="L19" s="188"/>
      <c r="M19" s="189">
        <f>SUM(N19:S19)</f>
        <v>0</v>
      </c>
      <c r="N19" s="383"/>
      <c r="O19" s="384"/>
      <c r="P19" s="384"/>
      <c r="Q19" s="384"/>
      <c r="R19" s="384"/>
      <c r="S19" s="191"/>
      <c r="T19" s="189">
        <f>SUM(U19:Z19)</f>
        <v>0</v>
      </c>
      <c r="U19" s="190"/>
      <c r="V19" s="384"/>
      <c r="W19" s="384"/>
      <c r="X19" s="384"/>
      <c r="Y19" s="384"/>
      <c r="Z19" s="191"/>
      <c r="AA19" s="229"/>
      <c r="AB19" s="8"/>
      <c r="AC19" s="8"/>
      <c r="AD19" s="8"/>
    </row>
    <row r="20" spans="1:33" s="7" customFormat="1" ht="15" customHeight="1" x14ac:dyDescent="0.15">
      <c r="A20" s="228"/>
      <c r="B20" s="377">
        <v>2</v>
      </c>
      <c r="C20" s="454"/>
      <c r="D20" s="454"/>
      <c r="E20" s="377"/>
      <c r="F20" s="377"/>
      <c r="G20" s="378"/>
      <c r="H20" s="379"/>
      <c r="I20" s="380"/>
      <c r="J20" s="377"/>
      <c r="K20" s="377"/>
      <c r="L20" s="381"/>
      <c r="M20" s="368">
        <f t="shared" ref="M20:M38" si="0">SUM(N20:S20)</f>
        <v>0</v>
      </c>
      <c r="N20" s="366"/>
      <c r="O20" s="183"/>
      <c r="P20" s="183"/>
      <c r="Q20" s="183"/>
      <c r="R20" s="183"/>
      <c r="S20" s="367"/>
      <c r="T20" s="368">
        <f t="shared" ref="T20:T38" si="1">SUM(U20:Z20)</f>
        <v>0</v>
      </c>
      <c r="U20" s="182"/>
      <c r="V20" s="183"/>
      <c r="W20" s="183"/>
      <c r="X20" s="183"/>
      <c r="Y20" s="183"/>
      <c r="Z20" s="183"/>
      <c r="AA20" s="229"/>
      <c r="AB20" s="8"/>
      <c r="AC20" s="8"/>
      <c r="AD20" s="8"/>
    </row>
    <row r="21" spans="1:33" s="7" customFormat="1" ht="15" customHeight="1" x14ac:dyDescent="0.15">
      <c r="A21" s="228"/>
      <c r="B21" s="354">
        <v>3</v>
      </c>
      <c r="C21" s="455"/>
      <c r="D21" s="455"/>
      <c r="E21" s="354"/>
      <c r="F21" s="354"/>
      <c r="G21" s="355"/>
      <c r="H21" s="356"/>
      <c r="I21" s="375"/>
      <c r="J21" s="354"/>
      <c r="K21" s="354"/>
      <c r="L21" s="357"/>
      <c r="M21" s="358">
        <f t="shared" si="0"/>
        <v>0</v>
      </c>
      <c r="N21" s="363"/>
      <c r="O21" s="116"/>
      <c r="P21" s="116"/>
      <c r="Q21" s="116"/>
      <c r="R21" s="116"/>
      <c r="S21" s="364"/>
      <c r="T21" s="358">
        <f t="shared" si="1"/>
        <v>0</v>
      </c>
      <c r="U21" s="117"/>
      <c r="V21" s="116"/>
      <c r="W21" s="116"/>
      <c r="X21" s="116"/>
      <c r="Y21" s="116"/>
      <c r="Z21" s="116"/>
      <c r="AA21" s="229"/>
      <c r="AB21" s="8"/>
      <c r="AC21" s="8"/>
      <c r="AD21" s="8"/>
    </row>
    <row r="22" spans="1:33" s="7" customFormat="1" ht="15" customHeight="1" x14ac:dyDescent="0.15">
      <c r="A22" s="228"/>
      <c r="B22" s="354">
        <v>4</v>
      </c>
      <c r="C22" s="455"/>
      <c r="D22" s="455"/>
      <c r="E22" s="354"/>
      <c r="F22" s="354"/>
      <c r="G22" s="355"/>
      <c r="H22" s="356"/>
      <c r="I22" s="375"/>
      <c r="J22" s="354"/>
      <c r="K22" s="354"/>
      <c r="L22" s="357"/>
      <c r="M22" s="358">
        <f t="shared" si="0"/>
        <v>0</v>
      </c>
      <c r="N22" s="363"/>
      <c r="O22" s="116"/>
      <c r="P22" s="116"/>
      <c r="Q22" s="116"/>
      <c r="R22" s="116"/>
      <c r="S22" s="364"/>
      <c r="T22" s="358">
        <f t="shared" si="1"/>
        <v>0</v>
      </c>
      <c r="U22" s="117"/>
      <c r="V22" s="116"/>
      <c r="W22" s="116"/>
      <c r="X22" s="116"/>
      <c r="Y22" s="116"/>
      <c r="Z22" s="116"/>
      <c r="AA22" s="229"/>
      <c r="AB22" s="8"/>
      <c r="AC22" s="8"/>
      <c r="AD22" s="8"/>
    </row>
    <row r="23" spans="1:33" s="7" customFormat="1" ht="15" customHeight="1" x14ac:dyDescent="0.15">
      <c r="A23" s="228"/>
      <c r="B23" s="354">
        <v>5</v>
      </c>
      <c r="C23" s="455"/>
      <c r="D23" s="455"/>
      <c r="E23" s="354"/>
      <c r="F23" s="354"/>
      <c r="G23" s="355"/>
      <c r="H23" s="356"/>
      <c r="I23" s="375"/>
      <c r="J23" s="354"/>
      <c r="K23" s="354"/>
      <c r="L23" s="357"/>
      <c r="M23" s="358">
        <f t="shared" si="0"/>
        <v>0</v>
      </c>
      <c r="N23" s="363"/>
      <c r="O23" s="116"/>
      <c r="P23" s="116"/>
      <c r="Q23" s="116"/>
      <c r="R23" s="116"/>
      <c r="S23" s="364"/>
      <c r="T23" s="358">
        <f t="shared" si="1"/>
        <v>0</v>
      </c>
      <c r="U23" s="117"/>
      <c r="V23" s="116"/>
      <c r="W23" s="116"/>
      <c r="X23" s="116"/>
      <c r="Y23" s="116"/>
      <c r="Z23" s="116"/>
      <c r="AA23" s="229"/>
      <c r="AB23" s="8"/>
      <c r="AC23" s="8"/>
      <c r="AD23" s="8"/>
    </row>
    <row r="24" spans="1:33" s="7" customFormat="1" ht="15" customHeight="1" x14ac:dyDescent="0.15">
      <c r="A24" s="228"/>
      <c r="B24" s="354">
        <v>6</v>
      </c>
      <c r="C24" s="455"/>
      <c r="D24" s="455"/>
      <c r="E24" s="354"/>
      <c r="F24" s="354"/>
      <c r="G24" s="355"/>
      <c r="H24" s="356"/>
      <c r="I24" s="375"/>
      <c r="J24" s="354"/>
      <c r="K24" s="354"/>
      <c r="L24" s="357"/>
      <c r="M24" s="358">
        <f t="shared" si="0"/>
        <v>0</v>
      </c>
      <c r="N24" s="363"/>
      <c r="O24" s="116"/>
      <c r="P24" s="116"/>
      <c r="Q24" s="116"/>
      <c r="R24" s="116"/>
      <c r="S24" s="364"/>
      <c r="T24" s="358">
        <f t="shared" si="1"/>
        <v>0</v>
      </c>
      <c r="U24" s="117"/>
      <c r="V24" s="116"/>
      <c r="W24" s="116"/>
      <c r="X24" s="116"/>
      <c r="Y24" s="116"/>
      <c r="Z24" s="116"/>
      <c r="AA24" s="229"/>
      <c r="AB24" s="3"/>
      <c r="AC24" s="3"/>
      <c r="AD24" s="3"/>
      <c r="AE24" s="3"/>
      <c r="AF24" s="3"/>
      <c r="AG24" s="3"/>
    </row>
    <row r="25" spans="1:33" s="7" customFormat="1" ht="15" customHeight="1" x14ac:dyDescent="0.15">
      <c r="A25" s="228"/>
      <c r="B25" s="354">
        <v>7</v>
      </c>
      <c r="C25" s="455"/>
      <c r="D25" s="455"/>
      <c r="E25" s="354"/>
      <c r="F25" s="354"/>
      <c r="G25" s="355"/>
      <c r="H25" s="356"/>
      <c r="I25" s="375"/>
      <c r="J25" s="354"/>
      <c r="K25" s="354"/>
      <c r="L25" s="357"/>
      <c r="M25" s="358">
        <f t="shared" si="0"/>
        <v>0</v>
      </c>
      <c r="N25" s="363"/>
      <c r="O25" s="116"/>
      <c r="P25" s="116"/>
      <c r="Q25" s="116"/>
      <c r="R25" s="116"/>
      <c r="S25" s="364"/>
      <c r="T25" s="358">
        <f t="shared" si="1"/>
        <v>0</v>
      </c>
      <c r="U25" s="117"/>
      <c r="V25" s="116"/>
      <c r="W25" s="116"/>
      <c r="X25" s="116"/>
      <c r="Y25" s="116"/>
      <c r="Z25" s="116"/>
      <c r="AA25" s="229"/>
      <c r="AB25" s="3"/>
      <c r="AC25" s="3"/>
      <c r="AD25" s="3"/>
      <c r="AE25" s="3"/>
      <c r="AF25" s="3"/>
      <c r="AG25" s="3"/>
    </row>
    <row r="26" spans="1:33" s="7" customFormat="1" ht="15" customHeight="1" x14ac:dyDescent="0.15">
      <c r="A26" s="228"/>
      <c r="B26" s="354">
        <v>8</v>
      </c>
      <c r="C26" s="455"/>
      <c r="D26" s="455"/>
      <c r="E26" s="354"/>
      <c r="F26" s="354"/>
      <c r="G26" s="355"/>
      <c r="H26" s="356"/>
      <c r="I26" s="375"/>
      <c r="J26" s="354"/>
      <c r="K26" s="354"/>
      <c r="L26" s="357"/>
      <c r="M26" s="358">
        <f t="shared" si="0"/>
        <v>0</v>
      </c>
      <c r="N26" s="363"/>
      <c r="O26" s="116"/>
      <c r="P26" s="116"/>
      <c r="Q26" s="116"/>
      <c r="R26" s="116"/>
      <c r="S26" s="364"/>
      <c r="T26" s="358">
        <f t="shared" si="1"/>
        <v>0</v>
      </c>
      <c r="U26" s="117"/>
      <c r="V26" s="116"/>
      <c r="W26" s="116"/>
      <c r="X26" s="116"/>
      <c r="Y26" s="116"/>
      <c r="Z26" s="116"/>
      <c r="AA26" s="229"/>
      <c r="AB26" s="3"/>
      <c r="AC26" s="3"/>
      <c r="AD26" s="3"/>
      <c r="AE26" s="3"/>
      <c r="AF26" s="3"/>
      <c r="AG26" s="3"/>
    </row>
    <row r="27" spans="1:33" s="7" customFormat="1" ht="15" customHeight="1" x14ac:dyDescent="0.15">
      <c r="A27" s="228"/>
      <c r="B27" s="354">
        <v>9</v>
      </c>
      <c r="C27" s="455"/>
      <c r="D27" s="455"/>
      <c r="E27" s="354"/>
      <c r="F27" s="354"/>
      <c r="G27" s="355"/>
      <c r="H27" s="356"/>
      <c r="I27" s="375"/>
      <c r="J27" s="354"/>
      <c r="K27" s="354"/>
      <c r="L27" s="357"/>
      <c r="M27" s="358">
        <f t="shared" si="0"/>
        <v>0</v>
      </c>
      <c r="N27" s="363"/>
      <c r="O27" s="116"/>
      <c r="P27" s="116"/>
      <c r="Q27" s="116"/>
      <c r="R27" s="116"/>
      <c r="S27" s="364"/>
      <c r="T27" s="358">
        <f t="shared" si="1"/>
        <v>0</v>
      </c>
      <c r="U27" s="117"/>
      <c r="V27" s="116"/>
      <c r="W27" s="116"/>
      <c r="X27" s="116"/>
      <c r="Y27" s="116"/>
      <c r="Z27" s="116"/>
      <c r="AA27" s="229"/>
      <c r="AB27" s="3"/>
      <c r="AC27" s="3"/>
      <c r="AD27" s="3"/>
      <c r="AE27" s="3"/>
      <c r="AF27" s="3"/>
      <c r="AG27" s="3"/>
    </row>
    <row r="28" spans="1:33" s="7" customFormat="1" ht="15" customHeight="1" x14ac:dyDescent="0.15">
      <c r="A28" s="228"/>
      <c r="B28" s="354">
        <v>10</v>
      </c>
      <c r="C28" s="455"/>
      <c r="D28" s="455"/>
      <c r="E28" s="354"/>
      <c r="F28" s="354"/>
      <c r="G28" s="355"/>
      <c r="H28" s="356"/>
      <c r="I28" s="375"/>
      <c r="J28" s="354"/>
      <c r="K28" s="354"/>
      <c r="L28" s="357"/>
      <c r="M28" s="358">
        <f t="shared" si="0"/>
        <v>0</v>
      </c>
      <c r="N28" s="363"/>
      <c r="O28" s="116"/>
      <c r="P28" s="116"/>
      <c r="Q28" s="116"/>
      <c r="R28" s="116"/>
      <c r="S28" s="364"/>
      <c r="T28" s="358">
        <f t="shared" si="1"/>
        <v>0</v>
      </c>
      <c r="U28" s="117"/>
      <c r="V28" s="116"/>
      <c r="W28" s="116"/>
      <c r="X28" s="116"/>
      <c r="Y28" s="116"/>
      <c r="Z28" s="116"/>
      <c r="AA28" s="229"/>
      <c r="AB28" s="3"/>
      <c r="AC28" s="3"/>
      <c r="AD28" s="3"/>
      <c r="AE28" s="3"/>
      <c r="AF28" s="3"/>
      <c r="AG28" s="3"/>
    </row>
    <row r="29" spans="1:33" s="7" customFormat="1" ht="15" customHeight="1" x14ac:dyDescent="0.15">
      <c r="A29" s="228"/>
      <c r="B29" s="354">
        <v>11</v>
      </c>
      <c r="C29" s="455"/>
      <c r="D29" s="455"/>
      <c r="E29" s="354"/>
      <c r="F29" s="354"/>
      <c r="G29" s="355"/>
      <c r="H29" s="356"/>
      <c r="I29" s="375"/>
      <c r="J29" s="354"/>
      <c r="K29" s="354"/>
      <c r="L29" s="357"/>
      <c r="M29" s="358">
        <f t="shared" si="0"/>
        <v>0</v>
      </c>
      <c r="N29" s="363"/>
      <c r="O29" s="116"/>
      <c r="P29" s="116"/>
      <c r="Q29" s="116"/>
      <c r="R29" s="116"/>
      <c r="S29" s="364"/>
      <c r="T29" s="358">
        <f t="shared" si="1"/>
        <v>0</v>
      </c>
      <c r="U29" s="117"/>
      <c r="V29" s="116"/>
      <c r="W29" s="116"/>
      <c r="X29" s="116"/>
      <c r="Y29" s="116"/>
      <c r="Z29" s="116"/>
      <c r="AA29" s="229"/>
      <c r="AB29" s="3"/>
      <c r="AC29" s="3"/>
      <c r="AD29" s="3"/>
      <c r="AE29" s="3"/>
      <c r="AF29" s="3"/>
      <c r="AG29" s="3"/>
    </row>
    <row r="30" spans="1:33" s="7" customFormat="1" ht="15" customHeight="1" x14ac:dyDescent="0.15">
      <c r="A30" s="228"/>
      <c r="B30" s="354">
        <v>12</v>
      </c>
      <c r="C30" s="455"/>
      <c r="D30" s="455"/>
      <c r="E30" s="354"/>
      <c r="F30" s="354"/>
      <c r="G30" s="355"/>
      <c r="H30" s="356"/>
      <c r="I30" s="375"/>
      <c r="J30" s="354"/>
      <c r="K30" s="354"/>
      <c r="L30" s="357"/>
      <c r="M30" s="358">
        <f t="shared" si="0"/>
        <v>0</v>
      </c>
      <c r="N30" s="363"/>
      <c r="O30" s="116"/>
      <c r="P30" s="116"/>
      <c r="Q30" s="116"/>
      <c r="R30" s="116"/>
      <c r="S30" s="364"/>
      <c r="T30" s="358">
        <f t="shared" si="1"/>
        <v>0</v>
      </c>
      <c r="U30" s="117"/>
      <c r="V30" s="116"/>
      <c r="W30" s="116"/>
      <c r="X30" s="116"/>
      <c r="Y30" s="116"/>
      <c r="Z30" s="116"/>
      <c r="AA30" s="229"/>
      <c r="AB30" s="3"/>
      <c r="AC30" s="3"/>
      <c r="AD30" s="3"/>
      <c r="AE30" s="3"/>
      <c r="AF30" s="3"/>
      <c r="AG30" s="3"/>
    </row>
    <row r="31" spans="1:33" s="7" customFormat="1" ht="15" customHeight="1" x14ac:dyDescent="0.15">
      <c r="A31" s="228"/>
      <c r="B31" s="354">
        <v>13</v>
      </c>
      <c r="C31" s="455"/>
      <c r="D31" s="455"/>
      <c r="E31" s="354"/>
      <c r="F31" s="354"/>
      <c r="G31" s="355"/>
      <c r="H31" s="356"/>
      <c r="I31" s="375"/>
      <c r="J31" s="354"/>
      <c r="K31" s="354"/>
      <c r="L31" s="357"/>
      <c r="M31" s="358">
        <f t="shared" si="0"/>
        <v>0</v>
      </c>
      <c r="N31" s="363"/>
      <c r="O31" s="116"/>
      <c r="P31" s="116"/>
      <c r="Q31" s="116"/>
      <c r="R31" s="116"/>
      <c r="S31" s="364"/>
      <c r="T31" s="358">
        <f t="shared" si="1"/>
        <v>0</v>
      </c>
      <c r="U31" s="117"/>
      <c r="V31" s="116"/>
      <c r="W31" s="116"/>
      <c r="X31" s="116"/>
      <c r="Y31" s="116"/>
      <c r="Z31" s="116"/>
      <c r="AA31" s="229"/>
      <c r="AB31" s="3"/>
      <c r="AC31" s="3"/>
      <c r="AD31" s="3"/>
      <c r="AE31" s="3"/>
      <c r="AF31" s="3"/>
      <c r="AG31" s="3"/>
    </row>
    <row r="32" spans="1:33" s="7" customFormat="1" ht="15" customHeight="1" x14ac:dyDescent="0.15">
      <c r="A32" s="228"/>
      <c r="B32" s="354">
        <v>14</v>
      </c>
      <c r="C32" s="455"/>
      <c r="D32" s="455"/>
      <c r="E32" s="354"/>
      <c r="F32" s="354"/>
      <c r="G32" s="355"/>
      <c r="H32" s="356"/>
      <c r="I32" s="375"/>
      <c r="J32" s="354"/>
      <c r="K32" s="354"/>
      <c r="L32" s="357"/>
      <c r="M32" s="358">
        <f t="shared" si="0"/>
        <v>0</v>
      </c>
      <c r="N32" s="363"/>
      <c r="O32" s="116"/>
      <c r="P32" s="116"/>
      <c r="Q32" s="116"/>
      <c r="R32" s="116"/>
      <c r="S32" s="364"/>
      <c r="T32" s="358">
        <f t="shared" si="1"/>
        <v>0</v>
      </c>
      <c r="U32" s="117"/>
      <c r="V32" s="116"/>
      <c r="W32" s="116"/>
      <c r="X32" s="116"/>
      <c r="Y32" s="116"/>
      <c r="Z32" s="116"/>
      <c r="AA32" s="229"/>
      <c r="AB32" s="3"/>
      <c r="AC32" s="3"/>
      <c r="AD32" s="3"/>
      <c r="AE32" s="3"/>
      <c r="AF32" s="3"/>
      <c r="AG32" s="3"/>
    </row>
    <row r="33" spans="1:33" s="7" customFormat="1" ht="15" customHeight="1" x14ac:dyDescent="0.15">
      <c r="A33" s="228"/>
      <c r="B33" s="354">
        <v>15</v>
      </c>
      <c r="C33" s="455"/>
      <c r="D33" s="455"/>
      <c r="E33" s="354"/>
      <c r="F33" s="354"/>
      <c r="G33" s="355"/>
      <c r="H33" s="356"/>
      <c r="I33" s="375"/>
      <c r="J33" s="354"/>
      <c r="K33" s="354"/>
      <c r="L33" s="357"/>
      <c r="M33" s="358">
        <f t="shared" si="0"/>
        <v>0</v>
      </c>
      <c r="N33" s="363"/>
      <c r="O33" s="116"/>
      <c r="P33" s="116"/>
      <c r="Q33" s="116"/>
      <c r="R33" s="116"/>
      <c r="S33" s="364"/>
      <c r="T33" s="358">
        <f t="shared" si="1"/>
        <v>0</v>
      </c>
      <c r="U33" s="117"/>
      <c r="V33" s="116"/>
      <c r="W33" s="116"/>
      <c r="X33" s="116"/>
      <c r="Y33" s="116"/>
      <c r="Z33" s="116"/>
      <c r="AA33" s="229"/>
      <c r="AB33" s="3"/>
      <c r="AC33" s="3"/>
      <c r="AD33" s="3"/>
      <c r="AE33" s="3"/>
      <c r="AF33" s="3"/>
      <c r="AG33" s="3"/>
    </row>
    <row r="34" spans="1:33" s="7" customFormat="1" ht="15" customHeight="1" x14ac:dyDescent="0.15">
      <c r="A34" s="228"/>
      <c r="B34" s="354">
        <v>16</v>
      </c>
      <c r="C34" s="455"/>
      <c r="D34" s="455"/>
      <c r="E34" s="354"/>
      <c r="F34" s="354"/>
      <c r="G34" s="355"/>
      <c r="H34" s="356"/>
      <c r="I34" s="375"/>
      <c r="J34" s="354"/>
      <c r="K34" s="354"/>
      <c r="L34" s="357"/>
      <c r="M34" s="358">
        <f t="shared" si="0"/>
        <v>0</v>
      </c>
      <c r="N34" s="363"/>
      <c r="O34" s="116"/>
      <c r="P34" s="116"/>
      <c r="Q34" s="116"/>
      <c r="R34" s="116"/>
      <c r="S34" s="364"/>
      <c r="T34" s="358">
        <f t="shared" si="1"/>
        <v>0</v>
      </c>
      <c r="U34" s="117"/>
      <c r="V34" s="116"/>
      <c r="W34" s="116"/>
      <c r="X34" s="116"/>
      <c r="Y34" s="116"/>
      <c r="Z34" s="116"/>
      <c r="AA34" s="229"/>
      <c r="AB34" s="3"/>
      <c r="AC34" s="3"/>
      <c r="AD34" s="3"/>
      <c r="AE34" s="3"/>
      <c r="AF34" s="3"/>
      <c r="AG34" s="3"/>
    </row>
    <row r="35" spans="1:33" s="7" customFormat="1" ht="15" customHeight="1" x14ac:dyDescent="0.15">
      <c r="A35" s="228"/>
      <c r="B35" s="354">
        <v>17</v>
      </c>
      <c r="C35" s="455"/>
      <c r="D35" s="455"/>
      <c r="E35" s="354"/>
      <c r="F35" s="354"/>
      <c r="G35" s="355"/>
      <c r="H35" s="356"/>
      <c r="I35" s="375"/>
      <c r="J35" s="354"/>
      <c r="K35" s="354"/>
      <c r="L35" s="357"/>
      <c r="M35" s="358">
        <f t="shared" si="0"/>
        <v>0</v>
      </c>
      <c r="N35" s="363"/>
      <c r="O35" s="116"/>
      <c r="P35" s="116"/>
      <c r="Q35" s="116"/>
      <c r="R35" s="116"/>
      <c r="S35" s="364"/>
      <c r="T35" s="358">
        <f t="shared" si="1"/>
        <v>0</v>
      </c>
      <c r="U35" s="117"/>
      <c r="V35" s="116"/>
      <c r="W35" s="116"/>
      <c r="X35" s="116"/>
      <c r="Y35" s="116"/>
      <c r="Z35" s="116"/>
      <c r="AA35" s="229"/>
      <c r="AB35" s="3"/>
      <c r="AC35" s="3"/>
      <c r="AD35" s="3"/>
      <c r="AE35" s="3"/>
      <c r="AF35" s="3"/>
      <c r="AG35" s="3"/>
    </row>
    <row r="36" spans="1:33" s="7" customFormat="1" ht="15" customHeight="1" x14ac:dyDescent="0.15">
      <c r="A36" s="228"/>
      <c r="B36" s="354">
        <v>18</v>
      </c>
      <c r="C36" s="455"/>
      <c r="D36" s="455"/>
      <c r="E36" s="354"/>
      <c r="F36" s="354"/>
      <c r="G36" s="355"/>
      <c r="H36" s="356"/>
      <c r="I36" s="375"/>
      <c r="J36" s="354"/>
      <c r="K36" s="354"/>
      <c r="L36" s="357"/>
      <c r="M36" s="358">
        <f t="shared" si="0"/>
        <v>0</v>
      </c>
      <c r="N36" s="363"/>
      <c r="O36" s="116"/>
      <c r="P36" s="116"/>
      <c r="Q36" s="116"/>
      <c r="R36" s="116"/>
      <c r="S36" s="364"/>
      <c r="T36" s="358">
        <f t="shared" si="1"/>
        <v>0</v>
      </c>
      <c r="U36" s="117"/>
      <c r="V36" s="116"/>
      <c r="W36" s="116"/>
      <c r="X36" s="116"/>
      <c r="Y36" s="116"/>
      <c r="Z36" s="116"/>
      <c r="AA36" s="229"/>
      <c r="AB36" s="3"/>
      <c r="AC36" s="3"/>
      <c r="AD36" s="3"/>
      <c r="AE36" s="3"/>
      <c r="AF36" s="3"/>
      <c r="AG36" s="3"/>
    </row>
    <row r="37" spans="1:33" s="7" customFormat="1" ht="15" customHeight="1" x14ac:dyDescent="0.15">
      <c r="A37" s="228"/>
      <c r="B37" s="354">
        <v>19</v>
      </c>
      <c r="C37" s="455"/>
      <c r="D37" s="455"/>
      <c r="E37" s="354"/>
      <c r="F37" s="354"/>
      <c r="G37" s="354"/>
      <c r="H37" s="356"/>
      <c r="I37" s="375"/>
      <c r="J37" s="354"/>
      <c r="K37" s="354"/>
      <c r="L37" s="357"/>
      <c r="M37" s="358">
        <f t="shared" si="0"/>
        <v>0</v>
      </c>
      <c r="N37" s="363"/>
      <c r="O37" s="116"/>
      <c r="P37" s="116"/>
      <c r="Q37" s="116"/>
      <c r="R37" s="116"/>
      <c r="S37" s="364"/>
      <c r="T37" s="358">
        <f t="shared" si="1"/>
        <v>0</v>
      </c>
      <c r="U37" s="117"/>
      <c r="V37" s="116"/>
      <c r="W37" s="116"/>
      <c r="X37" s="116"/>
      <c r="Y37" s="116"/>
      <c r="Z37" s="116"/>
      <c r="AA37" s="229"/>
      <c r="AB37" s="3"/>
      <c r="AC37" s="3"/>
      <c r="AD37" s="3"/>
      <c r="AE37" s="3"/>
      <c r="AF37" s="3"/>
      <c r="AG37" s="3"/>
    </row>
    <row r="38" spans="1:33" s="7" customFormat="1" ht="15" customHeight="1" thickBot="1" x14ac:dyDescent="0.2">
      <c r="A38" s="228"/>
      <c r="B38" s="359">
        <v>20</v>
      </c>
      <c r="C38" s="456"/>
      <c r="D38" s="456"/>
      <c r="E38" s="359"/>
      <c r="F38" s="359"/>
      <c r="G38" s="359"/>
      <c r="H38" s="360"/>
      <c r="I38" s="376"/>
      <c r="J38" s="359"/>
      <c r="K38" s="359"/>
      <c r="L38" s="361"/>
      <c r="M38" s="362">
        <f t="shared" si="0"/>
        <v>0</v>
      </c>
      <c r="N38" s="363"/>
      <c r="O38" s="365"/>
      <c r="P38" s="116"/>
      <c r="Q38" s="116"/>
      <c r="R38" s="116"/>
      <c r="S38" s="364"/>
      <c r="T38" s="362">
        <f t="shared" si="1"/>
        <v>0</v>
      </c>
      <c r="U38" s="117"/>
      <c r="V38" s="116"/>
      <c r="W38" s="116"/>
      <c r="X38" s="116"/>
      <c r="Y38" s="116"/>
      <c r="Z38" s="116"/>
      <c r="AA38" s="229"/>
      <c r="AB38" s="3"/>
      <c r="AC38" s="3"/>
      <c r="AD38" s="3"/>
      <c r="AE38" s="3"/>
      <c r="AF38" s="3"/>
      <c r="AG38" s="3"/>
    </row>
    <row r="39" spans="1:33" s="7" customFormat="1" ht="15" customHeight="1" x14ac:dyDescent="0.15">
      <c r="A39" s="228"/>
      <c r="B39" s="240" t="s">
        <v>239</v>
      </c>
      <c r="C39" s="236"/>
      <c r="D39" s="236"/>
      <c r="E39" s="236"/>
      <c r="F39" s="236"/>
      <c r="G39" s="238"/>
      <c r="H39" s="238"/>
      <c r="I39" s="238"/>
      <c r="J39" s="238"/>
      <c r="K39" s="238"/>
      <c r="L39" s="238"/>
      <c r="M39" s="239"/>
      <c r="N39" s="239"/>
      <c r="O39" s="239"/>
      <c r="P39" s="239"/>
      <c r="Q39" s="239"/>
      <c r="R39" s="239"/>
      <c r="S39" s="239"/>
      <c r="T39" s="239"/>
      <c r="U39" s="239"/>
      <c r="V39" s="239"/>
      <c r="W39" s="237"/>
      <c r="X39" s="237"/>
      <c r="Y39" s="237"/>
      <c r="Z39" s="237"/>
      <c r="AA39" s="229"/>
      <c r="AB39" s="3"/>
      <c r="AC39" s="3"/>
      <c r="AD39" s="3"/>
      <c r="AE39" s="3"/>
      <c r="AF39" s="3"/>
      <c r="AG39" s="3"/>
    </row>
    <row r="40" spans="1:33" s="7" customFormat="1" ht="15" customHeight="1" x14ac:dyDescent="0.15">
      <c r="A40" s="228"/>
      <c r="B40" s="236"/>
      <c r="C40" s="236"/>
      <c r="D40" s="236"/>
      <c r="E40" s="236"/>
      <c r="F40" s="236"/>
      <c r="G40" s="238"/>
      <c r="H40" s="238"/>
      <c r="I40" s="238"/>
      <c r="J40" s="238"/>
      <c r="K40" s="238"/>
      <c r="L40" s="238"/>
      <c r="M40" s="239"/>
      <c r="N40" s="239"/>
      <c r="O40" s="239"/>
      <c r="P40" s="239"/>
      <c r="Q40" s="239"/>
      <c r="R40" s="239"/>
      <c r="S40" s="239"/>
      <c r="T40" s="239"/>
      <c r="U40" s="239"/>
      <c r="V40" s="239"/>
      <c r="W40" s="237"/>
      <c r="X40" s="237"/>
      <c r="Y40" s="237"/>
      <c r="Z40" s="197" t="s">
        <v>229</v>
      </c>
      <c r="AA40" s="229"/>
      <c r="AB40" s="3"/>
      <c r="AC40" s="3"/>
      <c r="AD40" s="3"/>
      <c r="AE40" s="3"/>
      <c r="AF40" s="3"/>
      <c r="AG40" s="3"/>
    </row>
    <row r="41" spans="1:33" s="7" customFormat="1" ht="15" customHeight="1" x14ac:dyDescent="0.15">
      <c r="A41" s="228"/>
      <c r="B41" s="236"/>
      <c r="C41" s="236"/>
      <c r="D41" s="236"/>
      <c r="E41" s="236"/>
      <c r="F41" s="236"/>
      <c r="G41" s="238"/>
      <c r="H41" s="238"/>
      <c r="I41" s="238"/>
      <c r="J41" s="238"/>
      <c r="K41" s="238"/>
      <c r="L41" s="238"/>
      <c r="M41" s="239"/>
      <c r="N41" s="239"/>
      <c r="O41" s="239"/>
      <c r="P41" s="239"/>
      <c r="Q41" s="239"/>
      <c r="R41" s="239"/>
      <c r="S41" s="239"/>
      <c r="T41" s="239"/>
      <c r="U41" s="239"/>
      <c r="V41" s="239"/>
      <c r="W41" s="237"/>
      <c r="X41" s="237"/>
      <c r="Y41" s="237"/>
      <c r="Z41" s="197"/>
      <c r="AA41" s="229"/>
      <c r="AB41" s="3"/>
      <c r="AC41" s="3"/>
      <c r="AD41" s="3"/>
      <c r="AE41" s="3"/>
      <c r="AF41" s="3"/>
      <c r="AG41" s="3"/>
    </row>
    <row r="42" spans="1:33" s="7" customFormat="1" ht="15" customHeight="1" x14ac:dyDescent="0.15">
      <c r="A42" s="228"/>
      <c r="B42" s="236"/>
      <c r="C42" s="236"/>
      <c r="D42" s="236"/>
      <c r="E42" s="236"/>
      <c r="F42" s="236"/>
      <c r="G42" s="238"/>
      <c r="H42" s="238"/>
      <c r="I42" s="238"/>
      <c r="J42" s="238"/>
      <c r="K42" s="238"/>
      <c r="L42" s="238"/>
      <c r="M42" s="239"/>
      <c r="N42" s="239"/>
      <c r="O42" s="239"/>
      <c r="P42" s="239"/>
      <c r="Q42" s="239"/>
      <c r="R42" s="239"/>
      <c r="S42" s="239"/>
      <c r="T42" s="241" t="s">
        <v>240</v>
      </c>
      <c r="U42" s="239"/>
      <c r="V42" s="239"/>
      <c r="W42" s="237"/>
      <c r="X42" s="237"/>
      <c r="Y42" s="237"/>
      <c r="Z42" s="197" t="s">
        <v>230</v>
      </c>
      <c r="AA42" s="229"/>
      <c r="AB42" s="3"/>
      <c r="AC42" s="3"/>
      <c r="AD42" s="3"/>
      <c r="AE42" s="3"/>
      <c r="AF42" s="3"/>
      <c r="AG42" s="3"/>
    </row>
    <row r="43" spans="1:33" s="7" customFormat="1" ht="15" customHeight="1" thickBot="1" x14ac:dyDescent="0.2">
      <c r="A43" s="230"/>
      <c r="B43" s="231"/>
      <c r="C43" s="232"/>
      <c r="D43" s="232"/>
      <c r="E43" s="232"/>
      <c r="F43" s="232"/>
      <c r="G43" s="232"/>
      <c r="H43" s="232"/>
      <c r="I43" s="232"/>
      <c r="J43" s="233"/>
      <c r="K43" s="233"/>
      <c r="L43" s="233"/>
      <c r="M43" s="233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4"/>
      <c r="AA43" s="235"/>
      <c r="AB43" s="3"/>
      <c r="AC43" s="3"/>
      <c r="AD43" s="3"/>
      <c r="AE43" s="3"/>
      <c r="AF43" s="3"/>
    </row>
    <row r="44" spans="1:33" s="7" customFormat="1" ht="15" customHeight="1" x14ac:dyDescent="0.15"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3"/>
      <c r="O44" s="3"/>
      <c r="P44" s="3"/>
      <c r="Q44" s="3"/>
      <c r="R44" s="3"/>
      <c r="S44" s="3"/>
      <c r="T44" s="3"/>
      <c r="U44" s="8"/>
      <c r="V44" s="8"/>
      <c r="W44" s="8"/>
      <c r="X44" s="8"/>
      <c r="Y44" s="8"/>
      <c r="Z44" s="8"/>
      <c r="AA44" s="3"/>
      <c r="AB44" s="3"/>
      <c r="AC44" s="3"/>
      <c r="AD44" s="3"/>
      <c r="AE44" s="3"/>
      <c r="AF44" s="3"/>
    </row>
    <row r="45" spans="1:33" s="7" customFormat="1" ht="15" customHeight="1" x14ac:dyDescent="0.15">
      <c r="B45" s="85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7"/>
      <c r="AC45" s="3"/>
      <c r="AD45" s="3"/>
      <c r="AE45" s="3"/>
      <c r="AF45" s="3"/>
    </row>
    <row r="46" spans="1:33" ht="15" customHeight="1" x14ac:dyDescent="0.15">
      <c r="B46" s="88"/>
      <c r="C46" s="96" t="s">
        <v>151</v>
      </c>
      <c r="D46" s="10"/>
      <c r="E46" s="10"/>
      <c r="F46" s="10"/>
      <c r="G46" s="10"/>
      <c r="H46" s="10"/>
      <c r="I46" s="10"/>
      <c r="J46" s="97" t="s">
        <v>152</v>
      </c>
      <c r="AB46" s="89"/>
    </row>
    <row r="47" spans="1:33" ht="13.5" customHeight="1" x14ac:dyDescent="0.15">
      <c r="B47" s="88"/>
      <c r="C47" s="463" t="s">
        <v>153</v>
      </c>
      <c r="D47" s="464"/>
      <c r="E47" s="464"/>
      <c r="F47" s="465"/>
      <c r="G47" s="278" t="s">
        <v>154</v>
      </c>
      <c r="H47" s="10"/>
      <c r="I47" s="10"/>
      <c r="J47" s="145" t="s">
        <v>155</v>
      </c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146"/>
      <c r="AB47" s="89"/>
    </row>
    <row r="48" spans="1:33" ht="13.5" customHeight="1" x14ac:dyDescent="0.15">
      <c r="B48" s="88"/>
      <c r="C48" s="453" t="s">
        <v>156</v>
      </c>
      <c r="D48" s="457" t="s">
        <v>243</v>
      </c>
      <c r="E48" s="457"/>
      <c r="F48" s="457"/>
      <c r="G48" s="279">
        <v>1</v>
      </c>
      <c r="H48" s="10"/>
      <c r="I48" s="10"/>
      <c r="J48" s="147" t="s">
        <v>157</v>
      </c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148"/>
      <c r="AB48" s="89"/>
    </row>
    <row r="49" spans="1:28" ht="13.5" customHeight="1" x14ac:dyDescent="0.15">
      <c r="B49" s="88"/>
      <c r="C49" s="453"/>
      <c r="D49" s="453" t="s">
        <v>158</v>
      </c>
      <c r="E49" s="453"/>
      <c r="F49" s="453"/>
      <c r="G49" s="386">
        <v>2</v>
      </c>
      <c r="H49" s="10"/>
      <c r="I49" s="10"/>
      <c r="J49" s="149" t="s">
        <v>122</v>
      </c>
      <c r="K49" s="100"/>
      <c r="L49" s="10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50"/>
      <c r="AB49" s="89"/>
    </row>
    <row r="50" spans="1:28" ht="13.5" customHeight="1" x14ac:dyDescent="0.15">
      <c r="B50" s="88"/>
      <c r="C50" s="453"/>
      <c r="D50" s="453" t="s">
        <v>159</v>
      </c>
      <c r="E50" s="453"/>
      <c r="F50" s="453"/>
      <c r="G50" s="280">
        <v>3</v>
      </c>
      <c r="H50" s="10"/>
      <c r="I50" s="10"/>
      <c r="J50" s="151" t="s">
        <v>160</v>
      </c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50"/>
      <c r="AB50" s="89"/>
    </row>
    <row r="51" spans="1:28" x14ac:dyDescent="0.15">
      <c r="B51" s="88"/>
      <c r="C51" s="453"/>
      <c r="D51" s="453" t="s">
        <v>161</v>
      </c>
      <c r="E51" s="453"/>
      <c r="F51" s="453"/>
      <c r="G51" s="386">
        <v>4</v>
      </c>
      <c r="H51" s="10"/>
      <c r="I51" s="10"/>
      <c r="J51" s="151" t="s">
        <v>162</v>
      </c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50"/>
      <c r="AB51" s="89"/>
    </row>
    <row r="52" spans="1:28" ht="13.5" customHeight="1" x14ac:dyDescent="0.15">
      <c r="B52" s="88"/>
      <c r="C52" s="453"/>
      <c r="D52" s="453" t="s">
        <v>163</v>
      </c>
      <c r="E52" s="453"/>
      <c r="F52" s="453"/>
      <c r="G52" s="386">
        <v>5</v>
      </c>
      <c r="J52" s="147" t="s">
        <v>164</v>
      </c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148"/>
      <c r="AB52" s="89"/>
    </row>
    <row r="53" spans="1:28" ht="12.75" customHeight="1" x14ac:dyDescent="0.15">
      <c r="B53" s="88"/>
      <c r="C53" s="453"/>
      <c r="D53" s="457" t="s">
        <v>165</v>
      </c>
      <c r="E53" s="457"/>
      <c r="F53" s="457"/>
      <c r="G53" s="385">
        <v>6</v>
      </c>
      <c r="J53" s="151" t="s">
        <v>166</v>
      </c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50"/>
      <c r="AB53" s="89"/>
    </row>
    <row r="54" spans="1:28" x14ac:dyDescent="0.15">
      <c r="B54" s="88"/>
      <c r="C54" s="453"/>
      <c r="D54" s="453" t="s">
        <v>167</v>
      </c>
      <c r="E54" s="453"/>
      <c r="F54" s="453"/>
      <c r="G54" s="386">
        <v>7</v>
      </c>
      <c r="J54" s="151" t="s">
        <v>168</v>
      </c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50"/>
      <c r="AB54" s="89"/>
    </row>
    <row r="55" spans="1:28" x14ac:dyDescent="0.15">
      <c r="B55" s="88"/>
      <c r="C55" s="453"/>
      <c r="D55" s="453" t="s">
        <v>169</v>
      </c>
      <c r="E55" s="453"/>
      <c r="F55" s="453"/>
      <c r="G55" s="386">
        <v>8</v>
      </c>
      <c r="J55" s="151" t="s">
        <v>170</v>
      </c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50"/>
      <c r="AB55" s="89"/>
    </row>
    <row r="56" spans="1:28" x14ac:dyDescent="0.15">
      <c r="B56" s="88"/>
      <c r="C56" s="453"/>
      <c r="D56" s="453" t="s">
        <v>171</v>
      </c>
      <c r="E56" s="453"/>
      <c r="F56" s="453"/>
      <c r="G56" s="386">
        <v>9</v>
      </c>
      <c r="J56" s="151" t="s">
        <v>172</v>
      </c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50"/>
      <c r="AB56" s="89"/>
    </row>
    <row r="57" spans="1:28" x14ac:dyDescent="0.15">
      <c r="B57" s="88"/>
      <c r="C57" s="453"/>
      <c r="D57" s="453" t="s">
        <v>244</v>
      </c>
      <c r="E57" s="453"/>
      <c r="F57" s="453"/>
      <c r="G57" s="386">
        <v>10</v>
      </c>
      <c r="J57" s="151" t="s">
        <v>173</v>
      </c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50"/>
      <c r="AB57" s="89"/>
    </row>
    <row r="58" spans="1:28" x14ac:dyDescent="0.15">
      <c r="B58" s="88"/>
      <c r="C58" s="453" t="s">
        <v>174</v>
      </c>
      <c r="D58" s="453" t="s">
        <v>158</v>
      </c>
      <c r="E58" s="453"/>
      <c r="F58" s="453"/>
      <c r="G58" s="386">
        <v>11</v>
      </c>
      <c r="J58" s="152" t="s">
        <v>175</v>
      </c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153"/>
      <c r="AB58" s="89"/>
    </row>
    <row r="59" spans="1:28" x14ac:dyDescent="0.15">
      <c r="B59" s="88"/>
      <c r="C59" s="453"/>
      <c r="D59" s="453" t="s">
        <v>159</v>
      </c>
      <c r="E59" s="453"/>
      <c r="F59" s="453"/>
      <c r="G59" s="280">
        <v>12</v>
      </c>
      <c r="J59" s="154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89"/>
    </row>
    <row r="60" spans="1:28" s="101" customFormat="1" ht="15" customHeight="1" x14ac:dyDescent="0.15">
      <c r="A60" s="3"/>
      <c r="B60" s="88"/>
      <c r="C60" s="453"/>
      <c r="D60" s="457" t="s">
        <v>165</v>
      </c>
      <c r="E60" s="457"/>
      <c r="F60" s="457"/>
      <c r="G60" s="385">
        <v>13</v>
      </c>
      <c r="H60" s="3"/>
      <c r="I60" s="3"/>
      <c r="J60" s="154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89"/>
    </row>
    <row r="61" spans="1:28" x14ac:dyDescent="0.15">
      <c r="B61" s="88"/>
      <c r="C61" s="453"/>
      <c r="D61" s="453" t="s">
        <v>167</v>
      </c>
      <c r="E61" s="453"/>
      <c r="F61" s="453"/>
      <c r="G61" s="280">
        <v>14</v>
      </c>
      <c r="J61" s="154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89"/>
    </row>
    <row r="62" spans="1:28" x14ac:dyDescent="0.15">
      <c r="B62" s="88"/>
      <c r="C62" s="453"/>
      <c r="D62" s="453" t="s">
        <v>176</v>
      </c>
      <c r="E62" s="453"/>
      <c r="F62" s="453"/>
      <c r="G62" s="386">
        <v>15</v>
      </c>
      <c r="J62" s="154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89"/>
    </row>
    <row r="63" spans="1:28" x14ac:dyDescent="0.15">
      <c r="B63" s="88"/>
      <c r="C63" s="453"/>
      <c r="D63" s="457" t="s">
        <v>245</v>
      </c>
      <c r="E63" s="457"/>
      <c r="F63" s="457"/>
      <c r="G63" s="279">
        <v>16</v>
      </c>
      <c r="J63" s="154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89"/>
    </row>
    <row r="64" spans="1:28" x14ac:dyDescent="0.15">
      <c r="B64" s="88"/>
      <c r="C64" s="453" t="s">
        <v>177</v>
      </c>
      <c r="D64" s="453" t="s">
        <v>178</v>
      </c>
      <c r="E64" s="453"/>
      <c r="F64" s="453"/>
      <c r="G64" s="280">
        <v>17</v>
      </c>
      <c r="J64" s="154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89"/>
    </row>
    <row r="65" spans="2:28" ht="15.75" customHeight="1" x14ac:dyDescent="0.15">
      <c r="B65" s="88"/>
      <c r="C65" s="453"/>
      <c r="D65" s="453" t="s">
        <v>179</v>
      </c>
      <c r="E65" s="453"/>
      <c r="F65" s="453"/>
      <c r="G65" s="280">
        <v>18</v>
      </c>
      <c r="J65" s="154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89"/>
    </row>
    <row r="66" spans="2:28" ht="15.75" customHeight="1" x14ac:dyDescent="0.15">
      <c r="B66" s="88"/>
      <c r="C66" s="280" t="s">
        <v>180</v>
      </c>
      <c r="D66" s="457" t="s">
        <v>181</v>
      </c>
      <c r="E66" s="457"/>
      <c r="F66" s="457"/>
      <c r="G66" s="385">
        <v>19</v>
      </c>
      <c r="J66" s="154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89"/>
    </row>
    <row r="67" spans="2:28" ht="15.75" customHeight="1" x14ac:dyDescent="0.15">
      <c r="B67" s="88"/>
      <c r="C67" s="453" t="s">
        <v>182</v>
      </c>
      <c r="D67" s="453" t="s">
        <v>183</v>
      </c>
      <c r="E67" s="453"/>
      <c r="F67" s="453"/>
      <c r="G67" s="280">
        <v>20</v>
      </c>
      <c r="J67" s="154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89"/>
    </row>
    <row r="68" spans="2:28" ht="15.75" customHeight="1" x14ac:dyDescent="0.15">
      <c r="B68" s="88"/>
      <c r="C68" s="453"/>
      <c r="D68" s="453" t="s">
        <v>246</v>
      </c>
      <c r="E68" s="453"/>
      <c r="F68" s="453"/>
      <c r="G68" s="280">
        <v>21</v>
      </c>
      <c r="J68" s="154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89"/>
    </row>
    <row r="69" spans="2:28" ht="15.75" customHeight="1" x14ac:dyDescent="0.15">
      <c r="B69" s="88"/>
      <c r="C69" s="453" t="s">
        <v>184</v>
      </c>
      <c r="D69" s="457" t="s">
        <v>185</v>
      </c>
      <c r="E69" s="457"/>
      <c r="F69" s="457"/>
      <c r="G69" s="279">
        <v>22</v>
      </c>
      <c r="J69" s="154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89"/>
    </row>
    <row r="70" spans="2:28" ht="15.75" customHeight="1" x14ac:dyDescent="0.15">
      <c r="B70" s="88"/>
      <c r="C70" s="453"/>
      <c r="D70" s="469" t="s">
        <v>247</v>
      </c>
      <c r="E70" s="470"/>
      <c r="F70" s="471"/>
      <c r="G70" s="279">
        <v>23</v>
      </c>
      <c r="J70" s="154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89"/>
    </row>
    <row r="71" spans="2:28" ht="15.75" customHeight="1" x14ac:dyDescent="0.15">
      <c r="B71" s="106"/>
      <c r="C71" s="280" t="s">
        <v>227</v>
      </c>
      <c r="D71" s="453" t="s">
        <v>248</v>
      </c>
      <c r="E71" s="453"/>
      <c r="F71" s="453"/>
      <c r="G71" s="386">
        <v>24</v>
      </c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7"/>
      <c r="Z71" s="107"/>
      <c r="AA71" s="107"/>
      <c r="AB71" s="108"/>
    </row>
    <row r="72" spans="2:28" ht="15.75" customHeight="1" x14ac:dyDescent="0.15"/>
    <row r="73" spans="2:28" ht="15.75" customHeight="1" x14ac:dyDescent="0.15"/>
    <row r="74" spans="2:28" ht="15.75" customHeight="1" x14ac:dyDescent="0.15"/>
    <row r="75" spans="2:28" ht="15.75" customHeight="1" x14ac:dyDescent="0.15"/>
    <row r="76" spans="2:28" ht="15.75" customHeight="1" x14ac:dyDescent="0.15"/>
    <row r="77" spans="2:28" ht="15.75" customHeight="1" x14ac:dyDescent="0.15"/>
    <row r="78" spans="2:28" ht="15.75" customHeight="1" x14ac:dyDescent="0.15"/>
  </sheetData>
  <mergeCells count="45">
    <mergeCell ref="D71:F71"/>
    <mergeCell ref="M17:S17"/>
    <mergeCell ref="T17:Z17"/>
    <mergeCell ref="C69:C70"/>
    <mergeCell ref="D69:F69"/>
    <mergeCell ref="D70:F70"/>
    <mergeCell ref="C64:C65"/>
    <mergeCell ref="D64:F64"/>
    <mergeCell ref="D65:F65"/>
    <mergeCell ref="D66:F66"/>
    <mergeCell ref="C67:C68"/>
    <mergeCell ref="D67:F67"/>
    <mergeCell ref="D68:F68"/>
    <mergeCell ref="C58:C63"/>
    <mergeCell ref="D58:F58"/>
    <mergeCell ref="D59:F59"/>
    <mergeCell ref="D60:F60"/>
    <mergeCell ref="D61:F61"/>
    <mergeCell ref="D62:F62"/>
    <mergeCell ref="D63:F63"/>
    <mergeCell ref="B17:B18"/>
    <mergeCell ref="C17:C18"/>
    <mergeCell ref="D17:D18"/>
    <mergeCell ref="E17:E18"/>
    <mergeCell ref="F17:F18"/>
    <mergeCell ref="C47:F47"/>
    <mergeCell ref="C48:C57"/>
    <mergeCell ref="D48:F48"/>
    <mergeCell ref="D49:F49"/>
    <mergeCell ref="D50:F50"/>
    <mergeCell ref="D51:F51"/>
    <mergeCell ref="D52:F52"/>
    <mergeCell ref="L17:L18"/>
    <mergeCell ref="G17:G18"/>
    <mergeCell ref="H17:H18"/>
    <mergeCell ref="J17:J18"/>
    <mergeCell ref="K17:K18"/>
    <mergeCell ref="I17:I18"/>
    <mergeCell ref="D54:F54"/>
    <mergeCell ref="D55:F55"/>
    <mergeCell ref="D56:F56"/>
    <mergeCell ref="D57:F57"/>
    <mergeCell ref="C20:C38"/>
    <mergeCell ref="D20:D38"/>
    <mergeCell ref="D53:F53"/>
  </mergeCells>
  <phoneticPr fontId="3" type="noConversion"/>
  <pageMargins left="0.2" right="0.2" top="0.23" bottom="0.2" header="0.2" footer="0.2"/>
  <pageSetup paperSize="8" scale="90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2"/>
  </sheetPr>
  <dimension ref="A1:AA198"/>
  <sheetViews>
    <sheetView view="pageBreakPreview" zoomScaleNormal="110" zoomScaleSheetLayoutView="100" workbookViewId="0"/>
  </sheetViews>
  <sheetFormatPr defaultRowHeight="13.5" x14ac:dyDescent="0.15"/>
  <cols>
    <col min="1" max="1" width="1.77734375" customWidth="1"/>
    <col min="4" max="4" width="16.44140625" bestFit="1" customWidth="1"/>
    <col min="8" max="8" width="12.5546875" customWidth="1"/>
    <col min="9" max="9" width="10" customWidth="1"/>
    <col min="12" max="12" width="12.33203125" customWidth="1"/>
  </cols>
  <sheetData>
    <row r="1" spans="1:27" ht="16.5" customHeight="1" x14ac:dyDescent="0.15">
      <c r="A1" s="198"/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200"/>
      <c r="N1" s="109"/>
      <c r="O1" s="109"/>
      <c r="P1" s="109"/>
      <c r="Q1" s="109"/>
      <c r="R1" s="109"/>
      <c r="S1" s="109"/>
      <c r="T1" s="109"/>
      <c r="U1" s="109"/>
    </row>
    <row r="2" spans="1:27" ht="26.25" x14ac:dyDescent="0.15">
      <c r="A2" s="201"/>
      <c r="B2" s="270" t="s">
        <v>2035</v>
      </c>
      <c r="C2" s="196"/>
      <c r="D2" s="196"/>
      <c r="E2" s="196"/>
      <c r="F2" s="196"/>
      <c r="G2" s="193"/>
      <c r="H2" s="193"/>
      <c r="I2" s="193"/>
      <c r="J2" s="193"/>
      <c r="K2" s="193"/>
      <c r="L2" s="193"/>
      <c r="M2" s="202"/>
      <c r="N2" s="109"/>
      <c r="O2" s="109"/>
      <c r="P2" s="109"/>
      <c r="Q2" s="109"/>
      <c r="R2" s="109"/>
      <c r="S2" s="109"/>
      <c r="T2" s="109"/>
      <c r="U2" s="109"/>
    </row>
    <row r="3" spans="1:27" ht="9" customHeight="1" x14ac:dyDescent="0.15">
      <c r="A3" s="201"/>
      <c r="B3" s="111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202"/>
      <c r="N3" s="109"/>
      <c r="O3" s="109"/>
      <c r="P3" s="109"/>
      <c r="Q3" s="109"/>
      <c r="R3" s="109"/>
      <c r="S3" s="109"/>
      <c r="T3" s="109"/>
      <c r="U3" s="109"/>
    </row>
    <row r="4" spans="1:27" s="3" customFormat="1" x14ac:dyDescent="0.25">
      <c r="A4" s="224"/>
      <c r="B4" s="265" t="s">
        <v>2010</v>
      </c>
      <c r="C4" s="266"/>
      <c r="D4" s="267"/>
      <c r="E4" s="267"/>
      <c r="F4" s="267"/>
      <c r="G4" s="267"/>
      <c r="H4" s="15"/>
      <c r="I4" s="15"/>
      <c r="J4" s="15"/>
      <c r="K4" s="15"/>
      <c r="L4" s="15"/>
      <c r="M4" s="194"/>
      <c r="N4" s="226"/>
      <c r="O4" s="227"/>
      <c r="P4" s="227"/>
      <c r="Q4" s="227"/>
      <c r="R4" s="227"/>
      <c r="S4" s="226"/>
      <c r="T4" s="226"/>
      <c r="U4" s="226"/>
      <c r="V4" s="226"/>
      <c r="W4" s="226"/>
      <c r="X4" s="226"/>
      <c r="Y4" s="226"/>
      <c r="Z4" s="10"/>
      <c r="AA4" s="225"/>
    </row>
    <row r="5" spans="1:27" s="139" customFormat="1" ht="9" customHeight="1" x14ac:dyDescent="0.15">
      <c r="A5" s="201"/>
      <c r="B5" s="111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202"/>
      <c r="N5" s="109"/>
      <c r="O5" s="109"/>
      <c r="P5" s="109"/>
      <c r="Q5" s="109"/>
      <c r="R5" s="109"/>
      <c r="S5" s="109"/>
      <c r="T5" s="109"/>
      <c r="U5" s="109"/>
    </row>
    <row r="6" spans="1:27" ht="15" x14ac:dyDescent="0.25">
      <c r="A6" s="201"/>
      <c r="B6" s="134" t="s">
        <v>2012</v>
      </c>
      <c r="C6" s="110"/>
      <c r="D6" s="15"/>
      <c r="E6" s="15"/>
      <c r="F6" s="15"/>
      <c r="G6" s="15"/>
      <c r="H6" s="15"/>
      <c r="I6" s="15"/>
      <c r="J6" s="15"/>
      <c r="K6" s="15"/>
      <c r="L6" s="194"/>
      <c r="M6" s="202"/>
      <c r="N6" s="109"/>
      <c r="O6" s="109"/>
      <c r="P6" s="109"/>
      <c r="Q6" s="109"/>
      <c r="R6" s="109"/>
      <c r="S6" s="109"/>
      <c r="T6" s="109"/>
      <c r="U6" s="109"/>
    </row>
    <row r="7" spans="1:27" ht="15.75" customHeight="1" x14ac:dyDescent="0.25">
      <c r="A7" s="201"/>
      <c r="B7" s="159" t="s">
        <v>3420</v>
      </c>
      <c r="C7" s="110"/>
      <c r="D7" s="15"/>
      <c r="E7" s="15"/>
      <c r="F7" s="15"/>
      <c r="G7" s="15"/>
      <c r="H7" s="15"/>
      <c r="I7" s="15"/>
      <c r="J7" s="15"/>
      <c r="K7" s="15"/>
      <c r="L7" s="194"/>
      <c r="M7" s="202"/>
      <c r="N7" s="109"/>
      <c r="O7" s="109"/>
      <c r="P7" s="109"/>
      <c r="Q7" s="109"/>
      <c r="R7" s="109"/>
      <c r="S7" s="109"/>
      <c r="T7" s="109"/>
      <c r="U7" s="109"/>
    </row>
    <row r="8" spans="1:27" ht="15" x14ac:dyDescent="0.25">
      <c r="A8" s="201"/>
      <c r="B8" s="134" t="s">
        <v>186</v>
      </c>
      <c r="C8" s="110"/>
      <c r="D8" s="15"/>
      <c r="E8" s="15"/>
      <c r="F8" s="15"/>
      <c r="G8" s="15"/>
      <c r="H8" s="15"/>
      <c r="I8" s="15"/>
      <c r="J8" s="15"/>
      <c r="K8" s="15"/>
      <c r="L8" s="194"/>
      <c r="M8" s="202"/>
      <c r="N8" s="109"/>
      <c r="O8" s="109"/>
      <c r="P8" s="109"/>
      <c r="Q8" s="109"/>
      <c r="R8" s="109"/>
      <c r="S8" s="109"/>
      <c r="T8" s="109"/>
      <c r="U8" s="109"/>
    </row>
    <row r="9" spans="1:27" ht="15" x14ac:dyDescent="0.25">
      <c r="A9" s="201"/>
      <c r="B9" s="159" t="s">
        <v>187</v>
      </c>
      <c r="C9" s="110"/>
      <c r="D9" s="15"/>
      <c r="E9" s="15"/>
      <c r="F9" s="15"/>
      <c r="G9" s="15"/>
      <c r="H9" s="15"/>
      <c r="I9" s="15"/>
      <c r="J9" s="15"/>
      <c r="K9" s="15"/>
      <c r="L9" s="194"/>
      <c r="M9" s="202"/>
      <c r="N9" s="109"/>
      <c r="O9" s="109"/>
      <c r="P9" s="109"/>
      <c r="Q9" s="109"/>
      <c r="R9" s="109"/>
      <c r="S9" s="109"/>
      <c r="T9" s="109"/>
      <c r="U9" s="109"/>
    </row>
    <row r="10" spans="1:27" x14ac:dyDescent="0.15">
      <c r="A10" s="201"/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2"/>
      <c r="N10" s="109"/>
      <c r="O10" s="109"/>
      <c r="P10" s="109"/>
      <c r="Q10" s="109"/>
      <c r="R10" s="109"/>
      <c r="S10" s="109"/>
      <c r="T10" s="109"/>
      <c r="U10" s="109"/>
    </row>
    <row r="11" spans="1:27" ht="26.25" customHeight="1" x14ac:dyDescent="0.15">
      <c r="A11" s="201"/>
      <c r="B11" s="494" t="s">
        <v>112</v>
      </c>
      <c r="C11" s="472" t="s">
        <v>130</v>
      </c>
      <c r="D11" s="472" t="s">
        <v>131</v>
      </c>
      <c r="E11" s="472" t="s">
        <v>113</v>
      </c>
      <c r="F11" s="472" t="s">
        <v>114</v>
      </c>
      <c r="G11" s="486" t="s">
        <v>222</v>
      </c>
      <c r="H11" s="486" t="s">
        <v>128</v>
      </c>
      <c r="I11" s="486" t="s">
        <v>223</v>
      </c>
      <c r="J11" s="487" t="s">
        <v>127</v>
      </c>
      <c r="K11" s="486" t="s">
        <v>132</v>
      </c>
      <c r="L11" s="486" t="s">
        <v>140</v>
      </c>
      <c r="M11" s="202"/>
      <c r="N11" s="109"/>
      <c r="O11" s="109"/>
      <c r="P11" s="109"/>
      <c r="Q11" s="109"/>
      <c r="R11" s="109"/>
      <c r="S11" s="109"/>
      <c r="T11" s="109"/>
      <c r="U11" s="109"/>
    </row>
    <row r="12" spans="1:27" ht="27" customHeight="1" x14ac:dyDescent="0.15">
      <c r="A12" s="201"/>
      <c r="B12" s="495"/>
      <c r="C12" s="473"/>
      <c r="D12" s="473"/>
      <c r="E12" s="473"/>
      <c r="F12" s="473"/>
      <c r="G12" s="473"/>
      <c r="H12" s="473"/>
      <c r="I12" s="473"/>
      <c r="J12" s="473"/>
      <c r="K12" s="473"/>
      <c r="L12" s="473"/>
      <c r="M12" s="202"/>
      <c r="N12" s="109"/>
      <c r="O12" s="109"/>
      <c r="P12" s="109"/>
      <c r="Q12" s="109"/>
      <c r="R12" s="109"/>
      <c r="S12" s="109"/>
      <c r="T12" s="109"/>
      <c r="U12" s="109"/>
    </row>
    <row r="13" spans="1:27" x14ac:dyDescent="0.15">
      <c r="A13" s="201"/>
      <c r="B13" s="180">
        <v>1</v>
      </c>
      <c r="C13" s="180"/>
      <c r="D13" s="180"/>
      <c r="E13" s="180"/>
      <c r="F13" s="180"/>
      <c r="G13" s="180"/>
      <c r="H13" s="112"/>
      <c r="I13" s="119"/>
      <c r="J13" s="180"/>
      <c r="K13" s="180"/>
      <c r="L13" s="180"/>
      <c r="M13" s="202"/>
      <c r="N13" s="109"/>
      <c r="O13" s="109"/>
      <c r="P13" s="109"/>
      <c r="Q13" s="109"/>
      <c r="R13" s="109"/>
      <c r="S13" s="109"/>
      <c r="T13" s="109"/>
      <c r="U13" s="109"/>
    </row>
    <row r="14" spans="1:27" x14ac:dyDescent="0.15">
      <c r="A14" s="201"/>
      <c r="B14" s="180">
        <v>2</v>
      </c>
      <c r="C14" s="180"/>
      <c r="D14" s="180"/>
      <c r="E14" s="180"/>
      <c r="F14" s="180"/>
      <c r="G14" s="180"/>
      <c r="H14" s="112"/>
      <c r="I14" s="119"/>
      <c r="J14" s="180"/>
      <c r="K14" s="180"/>
      <c r="L14" s="180"/>
      <c r="M14" s="202"/>
      <c r="N14" s="109"/>
      <c r="O14" s="109"/>
      <c r="P14" s="109"/>
      <c r="Q14" s="109"/>
      <c r="R14" s="109"/>
      <c r="S14" s="109"/>
      <c r="T14" s="109"/>
      <c r="U14" s="109"/>
    </row>
    <row r="15" spans="1:27" x14ac:dyDescent="0.15">
      <c r="A15" s="201"/>
      <c r="B15" s="180">
        <v>3</v>
      </c>
      <c r="C15" s="180"/>
      <c r="D15" s="180"/>
      <c r="E15" s="180"/>
      <c r="F15" s="180"/>
      <c r="G15" s="180"/>
      <c r="H15" s="112"/>
      <c r="I15" s="119"/>
      <c r="J15" s="180"/>
      <c r="K15" s="180"/>
      <c r="L15" s="180"/>
      <c r="M15" s="202"/>
      <c r="N15" s="109"/>
      <c r="O15" s="109"/>
      <c r="P15" s="109"/>
      <c r="Q15" s="109"/>
      <c r="R15" s="109"/>
      <c r="S15" s="109"/>
      <c r="T15" s="109"/>
      <c r="U15" s="109"/>
    </row>
    <row r="16" spans="1:27" x14ac:dyDescent="0.15">
      <c r="A16" s="201"/>
      <c r="B16" s="180">
        <v>4</v>
      </c>
      <c r="C16" s="180"/>
      <c r="D16" s="180"/>
      <c r="E16" s="180"/>
      <c r="F16" s="180"/>
      <c r="G16" s="180"/>
      <c r="H16" s="112"/>
      <c r="I16" s="119"/>
      <c r="J16" s="180"/>
      <c r="K16" s="180"/>
      <c r="L16" s="180"/>
      <c r="M16" s="202"/>
      <c r="N16" s="109"/>
      <c r="O16" s="109"/>
      <c r="P16" s="109"/>
      <c r="Q16" s="109"/>
      <c r="R16" s="109"/>
      <c r="S16" s="109"/>
      <c r="T16" s="109"/>
      <c r="U16" s="109"/>
    </row>
    <row r="17" spans="1:21" x14ac:dyDescent="0.15">
      <c r="A17" s="201"/>
      <c r="B17" s="180">
        <v>5</v>
      </c>
      <c r="C17" s="180"/>
      <c r="D17" s="180"/>
      <c r="E17" s="180"/>
      <c r="F17" s="180"/>
      <c r="G17" s="180"/>
      <c r="H17" s="112"/>
      <c r="I17" s="119"/>
      <c r="J17" s="180"/>
      <c r="K17" s="180"/>
      <c r="L17" s="180"/>
      <c r="M17" s="202"/>
      <c r="N17" s="109"/>
      <c r="O17" s="109"/>
      <c r="P17" s="109"/>
      <c r="Q17" s="109"/>
      <c r="R17" s="109"/>
      <c r="S17" s="109"/>
      <c r="T17" s="109"/>
      <c r="U17" s="109"/>
    </row>
    <row r="18" spans="1:21" x14ac:dyDescent="0.15">
      <c r="A18" s="201"/>
      <c r="B18" s="180">
        <v>6</v>
      </c>
      <c r="C18" s="180"/>
      <c r="D18" s="180"/>
      <c r="E18" s="180"/>
      <c r="F18" s="180"/>
      <c r="G18" s="180"/>
      <c r="H18" s="112"/>
      <c r="I18" s="119"/>
      <c r="J18" s="180"/>
      <c r="K18" s="180"/>
      <c r="L18" s="180"/>
      <c r="M18" s="202"/>
      <c r="N18" s="109"/>
      <c r="O18" s="109"/>
      <c r="P18" s="109"/>
      <c r="Q18" s="109"/>
      <c r="R18" s="109"/>
      <c r="S18" s="109"/>
      <c r="T18" s="109"/>
      <c r="U18" s="109"/>
    </row>
    <row r="19" spans="1:21" x14ac:dyDescent="0.15">
      <c r="A19" s="201"/>
      <c r="B19" s="180">
        <v>7</v>
      </c>
      <c r="C19" s="180"/>
      <c r="D19" s="180"/>
      <c r="E19" s="180"/>
      <c r="F19" s="180"/>
      <c r="G19" s="180"/>
      <c r="H19" s="112"/>
      <c r="I19" s="119"/>
      <c r="J19" s="180"/>
      <c r="K19" s="180"/>
      <c r="L19" s="180"/>
      <c r="M19" s="202"/>
      <c r="N19" s="109"/>
      <c r="O19" s="109"/>
      <c r="P19" s="109"/>
      <c r="Q19" s="109"/>
      <c r="R19" s="109"/>
      <c r="S19" s="109"/>
      <c r="T19" s="109"/>
      <c r="U19" s="109"/>
    </row>
    <row r="20" spans="1:21" x14ac:dyDescent="0.15">
      <c r="A20" s="201"/>
      <c r="B20" s="115" t="s">
        <v>133</v>
      </c>
      <c r="C20" s="204"/>
      <c r="D20" s="204"/>
      <c r="E20" s="204"/>
      <c r="F20" s="204"/>
      <c r="G20" s="204"/>
      <c r="H20" s="204"/>
      <c r="I20" s="204"/>
      <c r="J20" s="204"/>
      <c r="K20" s="204"/>
      <c r="L20" s="204"/>
      <c r="M20" s="202"/>
      <c r="N20" s="109"/>
      <c r="O20" s="109"/>
      <c r="P20" s="109"/>
      <c r="Q20" s="109"/>
      <c r="R20" s="109"/>
      <c r="S20" s="109"/>
      <c r="T20" s="109"/>
      <c r="U20" s="109"/>
    </row>
    <row r="21" spans="1:21" s="139" customFormat="1" x14ac:dyDescent="0.15">
      <c r="A21" s="201"/>
      <c r="B21" s="115" t="s">
        <v>188</v>
      </c>
      <c r="C21" s="204"/>
      <c r="D21" s="204"/>
      <c r="E21" s="204"/>
      <c r="F21" s="204"/>
      <c r="G21" s="204"/>
      <c r="H21" s="204"/>
      <c r="I21" s="204"/>
      <c r="J21" s="204"/>
      <c r="K21" s="204"/>
      <c r="L21" s="204"/>
      <c r="M21" s="202"/>
      <c r="N21" s="109"/>
      <c r="O21" s="109"/>
      <c r="P21" s="109"/>
      <c r="Q21" s="109"/>
      <c r="R21" s="109"/>
      <c r="S21" s="109"/>
      <c r="T21" s="109"/>
      <c r="U21" s="109"/>
    </row>
    <row r="22" spans="1:21" s="139" customFormat="1" x14ac:dyDescent="0.15">
      <c r="A22" s="201"/>
      <c r="B22" s="115"/>
      <c r="C22" s="204"/>
      <c r="D22" s="204"/>
      <c r="E22" s="204"/>
      <c r="F22" s="204"/>
      <c r="G22" s="204"/>
      <c r="H22" s="204"/>
      <c r="I22" s="204"/>
      <c r="J22" s="204"/>
      <c r="K22" s="204"/>
      <c r="L22" s="192"/>
      <c r="M22" s="202"/>
      <c r="N22" s="109"/>
      <c r="O22" s="109"/>
      <c r="P22" s="109"/>
      <c r="Q22" s="109"/>
      <c r="R22" s="109"/>
      <c r="S22" s="109"/>
      <c r="T22" s="109"/>
      <c r="U22" s="109"/>
    </row>
    <row r="23" spans="1:21" s="139" customFormat="1" ht="16.5" x14ac:dyDescent="0.15">
      <c r="A23" s="201"/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97"/>
      <c r="M23" s="202"/>
      <c r="N23" s="109"/>
      <c r="O23" s="109"/>
      <c r="P23" s="109"/>
      <c r="Q23" s="109"/>
      <c r="R23" s="109"/>
      <c r="S23" s="109"/>
      <c r="T23" s="109"/>
      <c r="U23" s="109"/>
    </row>
    <row r="24" spans="1:21" s="139" customFormat="1" ht="17.25" thickBot="1" x14ac:dyDescent="0.2">
      <c r="A24" s="201"/>
      <c r="B24" s="111" t="s">
        <v>256</v>
      </c>
      <c r="C24" s="203"/>
      <c r="D24" s="203"/>
      <c r="E24" s="204"/>
      <c r="F24" s="204"/>
      <c r="G24" s="109"/>
      <c r="H24" s="109"/>
      <c r="I24" s="109"/>
      <c r="J24" s="109"/>
      <c r="K24" s="109"/>
      <c r="L24" s="197"/>
      <c r="M24" s="202"/>
      <c r="N24" s="109"/>
      <c r="O24" s="109"/>
      <c r="P24" s="109"/>
      <c r="Q24" s="109"/>
      <c r="R24" s="109"/>
      <c r="S24" s="109"/>
      <c r="T24" s="109"/>
      <c r="U24" s="109"/>
    </row>
    <row r="25" spans="1:21" s="139" customFormat="1" ht="17.25" thickBot="1" x14ac:dyDescent="0.2">
      <c r="A25" s="201"/>
      <c r="B25" s="477" t="s">
        <v>153</v>
      </c>
      <c r="C25" s="478"/>
      <c r="D25" s="478"/>
      <c r="E25" s="479"/>
      <c r="F25" s="242" t="s">
        <v>154</v>
      </c>
      <c r="G25" s="275" t="s">
        <v>241</v>
      </c>
      <c r="H25" s="243" t="s">
        <v>242</v>
      </c>
      <c r="I25" s="109"/>
      <c r="J25" s="109"/>
      <c r="K25" s="204"/>
      <c r="L25" s="197"/>
      <c r="M25" s="204"/>
      <c r="N25" s="109"/>
      <c r="O25" s="109"/>
      <c r="P25" s="109"/>
      <c r="Q25" s="109"/>
      <c r="R25" s="109"/>
      <c r="S25" s="109"/>
      <c r="T25" s="109"/>
      <c r="U25" s="109"/>
    </row>
    <row r="26" spans="1:21" x14ac:dyDescent="0.15">
      <c r="A26" s="204"/>
      <c r="B26" s="480" t="s">
        <v>156</v>
      </c>
      <c r="C26" s="483" t="s">
        <v>243</v>
      </c>
      <c r="D26" s="484"/>
      <c r="E26" s="485"/>
      <c r="F26" s="244">
        <v>1</v>
      </c>
      <c r="G26" s="245"/>
      <c r="H26" s="496">
        <f t="shared" ref="H26" si="0">SUM(G26:G35)</f>
        <v>0</v>
      </c>
      <c r="I26" s="109"/>
      <c r="J26" s="109"/>
      <c r="K26" s="204"/>
      <c r="L26" s="204"/>
      <c r="M26" s="204"/>
      <c r="N26" s="109"/>
      <c r="O26" s="109"/>
      <c r="P26" s="109"/>
      <c r="Q26" s="109"/>
      <c r="R26" s="109"/>
      <c r="S26" s="109"/>
      <c r="T26" s="109"/>
      <c r="U26" s="109"/>
    </row>
    <row r="27" spans="1:21" s="139" customFormat="1" x14ac:dyDescent="0.15">
      <c r="A27" s="204"/>
      <c r="B27" s="481"/>
      <c r="C27" s="474" t="s">
        <v>158</v>
      </c>
      <c r="D27" s="475"/>
      <c r="E27" s="476"/>
      <c r="F27" s="246">
        <v>2</v>
      </c>
      <c r="G27" s="247"/>
      <c r="H27" s="497"/>
      <c r="I27" s="109"/>
      <c r="J27" s="109"/>
      <c r="K27" s="204"/>
      <c r="L27" s="204"/>
      <c r="M27" s="204"/>
      <c r="N27" s="109"/>
      <c r="O27" s="109"/>
      <c r="P27" s="109"/>
      <c r="Q27" s="109"/>
      <c r="R27" s="109"/>
      <c r="S27" s="109"/>
      <c r="T27" s="109"/>
      <c r="U27" s="109"/>
    </row>
    <row r="28" spans="1:21" s="139" customFormat="1" x14ac:dyDescent="0.15">
      <c r="A28" s="204"/>
      <c r="B28" s="481"/>
      <c r="C28" s="474" t="s">
        <v>159</v>
      </c>
      <c r="D28" s="475"/>
      <c r="E28" s="476"/>
      <c r="F28" s="246">
        <v>3</v>
      </c>
      <c r="G28" s="247"/>
      <c r="H28" s="497"/>
      <c r="I28" s="109"/>
      <c r="J28" s="109"/>
      <c r="K28" s="204"/>
      <c r="L28" s="204"/>
      <c r="M28" s="204"/>
      <c r="N28" s="109"/>
      <c r="O28" s="109"/>
      <c r="P28" s="109"/>
      <c r="Q28" s="109"/>
      <c r="R28" s="109"/>
      <c r="S28" s="109"/>
      <c r="T28" s="109"/>
      <c r="U28" s="109"/>
    </row>
    <row r="29" spans="1:21" s="139" customFormat="1" x14ac:dyDescent="0.15">
      <c r="A29" s="204"/>
      <c r="B29" s="481"/>
      <c r="C29" s="474" t="s">
        <v>161</v>
      </c>
      <c r="D29" s="475"/>
      <c r="E29" s="476"/>
      <c r="F29" s="246">
        <v>4</v>
      </c>
      <c r="G29" s="247"/>
      <c r="H29" s="497"/>
      <c r="I29" s="109"/>
      <c r="J29" s="109"/>
      <c r="K29" s="204"/>
      <c r="L29" s="204"/>
      <c r="M29" s="204"/>
      <c r="N29" s="109"/>
      <c r="O29" s="109"/>
      <c r="P29" s="109"/>
      <c r="Q29" s="109"/>
      <c r="R29" s="109"/>
      <c r="S29" s="109"/>
      <c r="T29" s="109"/>
      <c r="U29" s="109"/>
    </row>
    <row r="30" spans="1:21" x14ac:dyDescent="0.15">
      <c r="A30" s="109"/>
      <c r="B30" s="481"/>
      <c r="C30" s="474" t="s">
        <v>163</v>
      </c>
      <c r="D30" s="475"/>
      <c r="E30" s="476"/>
      <c r="F30" s="246">
        <v>5</v>
      </c>
      <c r="G30" s="247"/>
      <c r="H30" s="497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</row>
    <row r="31" spans="1:21" x14ac:dyDescent="0.15">
      <c r="A31" s="109"/>
      <c r="B31" s="481"/>
      <c r="C31" s="469" t="s">
        <v>165</v>
      </c>
      <c r="D31" s="470"/>
      <c r="E31" s="471"/>
      <c r="F31" s="248">
        <v>6</v>
      </c>
      <c r="G31" s="249"/>
      <c r="H31" s="497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</row>
    <row r="32" spans="1:21" x14ac:dyDescent="0.15">
      <c r="A32" s="109"/>
      <c r="B32" s="481"/>
      <c r="C32" s="474" t="s">
        <v>167</v>
      </c>
      <c r="D32" s="475"/>
      <c r="E32" s="476"/>
      <c r="F32" s="246">
        <v>7</v>
      </c>
      <c r="G32" s="247"/>
      <c r="H32" s="497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</row>
    <row r="33" spans="1:21" x14ac:dyDescent="0.15">
      <c r="A33" s="109"/>
      <c r="B33" s="481"/>
      <c r="C33" s="474" t="s">
        <v>169</v>
      </c>
      <c r="D33" s="475"/>
      <c r="E33" s="476"/>
      <c r="F33" s="246">
        <v>8</v>
      </c>
      <c r="G33" s="249"/>
      <c r="H33" s="497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</row>
    <row r="34" spans="1:21" x14ac:dyDescent="0.15">
      <c r="A34" s="109"/>
      <c r="B34" s="481"/>
      <c r="C34" s="474" t="s">
        <v>171</v>
      </c>
      <c r="D34" s="475"/>
      <c r="E34" s="476"/>
      <c r="F34" s="246">
        <v>9</v>
      </c>
      <c r="G34" s="247"/>
      <c r="H34" s="497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</row>
    <row r="35" spans="1:21" ht="14.25" thickBot="1" x14ac:dyDescent="0.2">
      <c r="A35" s="109"/>
      <c r="B35" s="482"/>
      <c r="C35" s="488" t="s">
        <v>244</v>
      </c>
      <c r="D35" s="489"/>
      <c r="E35" s="490"/>
      <c r="F35" s="254">
        <v>10</v>
      </c>
      <c r="G35" s="251"/>
      <c r="H35" s="498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</row>
    <row r="36" spans="1:21" x14ac:dyDescent="0.15">
      <c r="A36" s="109"/>
      <c r="B36" s="480" t="s">
        <v>174</v>
      </c>
      <c r="C36" s="491" t="s">
        <v>158</v>
      </c>
      <c r="D36" s="492"/>
      <c r="E36" s="493"/>
      <c r="F36" s="252">
        <v>11</v>
      </c>
      <c r="G36" s="253"/>
      <c r="H36" s="505">
        <f t="shared" ref="H36" si="1">SUM(G36:G41)</f>
        <v>0</v>
      </c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</row>
    <row r="37" spans="1:21" x14ac:dyDescent="0.15">
      <c r="A37" s="109"/>
      <c r="B37" s="481"/>
      <c r="C37" s="474" t="s">
        <v>159</v>
      </c>
      <c r="D37" s="475"/>
      <c r="E37" s="476"/>
      <c r="F37" s="246">
        <v>12</v>
      </c>
      <c r="G37" s="247"/>
      <c r="H37" s="506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</row>
    <row r="38" spans="1:21" x14ac:dyDescent="0.15">
      <c r="A38" s="109"/>
      <c r="B38" s="481"/>
      <c r="C38" s="469" t="s">
        <v>165</v>
      </c>
      <c r="D38" s="470"/>
      <c r="E38" s="471"/>
      <c r="F38" s="248">
        <v>13</v>
      </c>
      <c r="G38" s="249"/>
      <c r="H38" s="506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</row>
    <row r="39" spans="1:21" x14ac:dyDescent="0.15">
      <c r="A39" s="109"/>
      <c r="B39" s="481"/>
      <c r="C39" s="474" t="s">
        <v>167</v>
      </c>
      <c r="D39" s="475"/>
      <c r="E39" s="476"/>
      <c r="F39" s="246">
        <v>14</v>
      </c>
      <c r="G39" s="247"/>
      <c r="H39" s="506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</row>
    <row r="40" spans="1:21" x14ac:dyDescent="0.15">
      <c r="A40" s="109"/>
      <c r="B40" s="481"/>
      <c r="C40" s="474" t="s">
        <v>176</v>
      </c>
      <c r="D40" s="475"/>
      <c r="E40" s="476"/>
      <c r="F40" s="246">
        <v>15</v>
      </c>
      <c r="G40" s="249"/>
      <c r="H40" s="506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</row>
    <row r="41" spans="1:21" ht="14.25" thickBot="1" x14ac:dyDescent="0.2">
      <c r="A41" s="109"/>
      <c r="B41" s="482"/>
      <c r="C41" s="499" t="s">
        <v>245</v>
      </c>
      <c r="D41" s="500"/>
      <c r="E41" s="501"/>
      <c r="F41" s="250">
        <v>16</v>
      </c>
      <c r="G41" s="255"/>
      <c r="H41" s="507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</row>
    <row r="42" spans="1:21" x14ac:dyDescent="0.15">
      <c r="A42" s="109"/>
      <c r="B42" s="480" t="s">
        <v>177</v>
      </c>
      <c r="C42" s="491" t="s">
        <v>178</v>
      </c>
      <c r="D42" s="492"/>
      <c r="E42" s="493"/>
      <c r="F42" s="252">
        <v>17</v>
      </c>
      <c r="G42" s="253"/>
      <c r="H42" s="505">
        <f t="shared" ref="H42" si="2">SUM(G42:G43)</f>
        <v>0</v>
      </c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</row>
    <row r="43" spans="1:21" ht="14.25" thickBot="1" x14ac:dyDescent="0.2">
      <c r="A43" s="109"/>
      <c r="B43" s="482"/>
      <c r="C43" s="488" t="s">
        <v>179</v>
      </c>
      <c r="D43" s="489"/>
      <c r="E43" s="490"/>
      <c r="F43" s="254">
        <v>18</v>
      </c>
      <c r="G43" s="251"/>
      <c r="H43" s="507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</row>
    <row r="44" spans="1:21" ht="14.25" thickBot="1" x14ac:dyDescent="0.2">
      <c r="A44" s="109"/>
      <c r="B44" s="261" t="s">
        <v>180</v>
      </c>
      <c r="C44" s="502" t="s">
        <v>181</v>
      </c>
      <c r="D44" s="503"/>
      <c r="E44" s="510"/>
      <c r="F44" s="389">
        <v>19</v>
      </c>
      <c r="G44" s="257"/>
      <c r="H44" s="262">
        <f>SUM(G44)</f>
        <v>0</v>
      </c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</row>
    <row r="45" spans="1:21" x14ac:dyDescent="0.15">
      <c r="A45" s="109"/>
      <c r="B45" s="480" t="s">
        <v>182</v>
      </c>
      <c r="C45" s="491" t="s">
        <v>183</v>
      </c>
      <c r="D45" s="492"/>
      <c r="E45" s="493"/>
      <c r="F45" s="252">
        <v>20</v>
      </c>
      <c r="G45" s="253"/>
      <c r="H45" s="505">
        <f t="shared" ref="H45" si="3">SUM(G45:G46)</f>
        <v>0</v>
      </c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</row>
    <row r="46" spans="1:21" ht="14.25" thickBot="1" x14ac:dyDescent="0.2">
      <c r="A46" s="109"/>
      <c r="B46" s="482"/>
      <c r="C46" s="488" t="s">
        <v>246</v>
      </c>
      <c r="D46" s="489"/>
      <c r="E46" s="490"/>
      <c r="F46" s="254">
        <v>21</v>
      </c>
      <c r="G46" s="251"/>
      <c r="H46" s="507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</row>
    <row r="47" spans="1:21" x14ac:dyDescent="0.15">
      <c r="A47" s="109"/>
      <c r="B47" s="480" t="s">
        <v>184</v>
      </c>
      <c r="C47" s="483" t="s">
        <v>185</v>
      </c>
      <c r="D47" s="484"/>
      <c r="E47" s="485"/>
      <c r="F47" s="244">
        <v>22</v>
      </c>
      <c r="G47" s="245"/>
      <c r="H47" s="496">
        <f t="shared" ref="H47" si="4">SUM(G47:G48)</f>
        <v>0</v>
      </c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</row>
    <row r="48" spans="1:21" ht="14.25" thickBot="1" x14ac:dyDescent="0.2">
      <c r="A48" s="109"/>
      <c r="B48" s="482"/>
      <c r="C48" s="499" t="s">
        <v>247</v>
      </c>
      <c r="D48" s="500"/>
      <c r="E48" s="501"/>
      <c r="F48" s="250">
        <v>23</v>
      </c>
      <c r="G48" s="251"/>
      <c r="H48" s="498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</row>
    <row r="49" spans="1:21" ht="14.25" thickBot="1" x14ac:dyDescent="0.2">
      <c r="A49" s="109"/>
      <c r="B49" s="274" t="s">
        <v>227</v>
      </c>
      <c r="C49" s="508" t="s">
        <v>248</v>
      </c>
      <c r="D49" s="509"/>
      <c r="E49" s="509"/>
      <c r="F49" s="256">
        <v>24</v>
      </c>
      <c r="G49" s="258"/>
      <c r="H49" s="272">
        <f>SUM(G49)</f>
        <v>0</v>
      </c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</row>
    <row r="50" spans="1:21" ht="14.25" thickBot="1" x14ac:dyDescent="0.2">
      <c r="A50" s="109"/>
      <c r="B50" s="261" t="s">
        <v>249</v>
      </c>
      <c r="C50" s="502" t="s">
        <v>250</v>
      </c>
      <c r="D50" s="503"/>
      <c r="E50" s="503"/>
      <c r="F50" s="504"/>
      <c r="G50" s="259">
        <f>SUM(G26:G49)</f>
        <v>0</v>
      </c>
      <c r="H50" s="273">
        <f>SUM(H26:H49)</f>
        <v>0</v>
      </c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</row>
    <row r="51" spans="1:21" x14ac:dyDescent="0.15">
      <c r="A51" s="109"/>
      <c r="B51" s="260" t="s">
        <v>252</v>
      </c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</row>
    <row r="52" spans="1:21" x14ac:dyDescent="0.15">
      <c r="A52" s="109"/>
      <c r="B52" s="109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</row>
    <row r="53" spans="1:21" ht="16.5" x14ac:dyDescent="0.15">
      <c r="A53" s="109"/>
      <c r="B53" s="109"/>
      <c r="C53" s="109"/>
      <c r="D53" s="109"/>
      <c r="E53" s="109"/>
      <c r="F53" s="109"/>
      <c r="G53" s="109"/>
      <c r="H53" s="109"/>
      <c r="I53" s="109"/>
      <c r="J53" s="109"/>
      <c r="L53" s="197" t="s">
        <v>229</v>
      </c>
      <c r="M53" s="109"/>
      <c r="N53" s="109"/>
      <c r="O53" s="109"/>
      <c r="P53" s="109"/>
      <c r="Q53" s="109"/>
      <c r="R53" s="109"/>
      <c r="S53" s="109"/>
      <c r="T53" s="109"/>
      <c r="U53" s="109"/>
    </row>
    <row r="54" spans="1:21" ht="16.5" x14ac:dyDescent="0.15">
      <c r="A54" s="109"/>
      <c r="B54" s="109"/>
      <c r="C54" s="109"/>
      <c r="D54" s="109"/>
      <c r="E54" s="109"/>
      <c r="F54" s="109"/>
      <c r="G54" s="109"/>
      <c r="H54" s="109"/>
      <c r="I54" s="109"/>
      <c r="J54" s="109"/>
      <c r="K54" s="204"/>
      <c r="L54" s="197"/>
      <c r="M54" s="109"/>
      <c r="N54" s="109"/>
      <c r="O54" s="109"/>
      <c r="P54" s="109"/>
      <c r="Q54" s="109"/>
      <c r="R54" s="109"/>
      <c r="S54" s="109"/>
      <c r="T54" s="109"/>
      <c r="U54" s="109"/>
    </row>
    <row r="55" spans="1:21" ht="16.5" x14ac:dyDescent="0.15">
      <c r="A55" s="109"/>
      <c r="B55" s="109"/>
      <c r="C55" s="109"/>
      <c r="D55" s="109"/>
      <c r="E55" s="109"/>
      <c r="F55" s="109"/>
      <c r="G55" s="109"/>
      <c r="H55" s="109"/>
      <c r="I55" s="109"/>
      <c r="J55" s="109"/>
      <c r="L55" s="197" t="s">
        <v>230</v>
      </c>
      <c r="M55" s="109"/>
      <c r="N55" s="109"/>
      <c r="O55" s="109"/>
      <c r="P55" s="109"/>
      <c r="Q55" s="109"/>
      <c r="R55" s="109"/>
      <c r="S55" s="109"/>
      <c r="T55" s="109"/>
      <c r="U55" s="109"/>
    </row>
    <row r="56" spans="1:21" x14ac:dyDescent="0.15">
      <c r="A56" s="109"/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  <c r="U56" s="109"/>
    </row>
    <row r="57" spans="1:21" x14ac:dyDescent="0.15">
      <c r="A57" s="109"/>
      <c r="B57" s="109"/>
      <c r="C57" s="109"/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</row>
    <row r="58" spans="1:21" x14ac:dyDescent="0.15">
      <c r="A58" s="109"/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</row>
    <row r="59" spans="1:21" x14ac:dyDescent="0.15">
      <c r="A59" s="109"/>
      <c r="B59" s="109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</row>
    <row r="60" spans="1:21" x14ac:dyDescent="0.15">
      <c r="A60" s="109"/>
      <c r="B60" s="109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</row>
    <row r="61" spans="1:21" x14ac:dyDescent="0.15">
      <c r="A61" s="109"/>
      <c r="B61" s="109"/>
      <c r="C61" s="109"/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</row>
    <row r="62" spans="1:21" x14ac:dyDescent="0.15">
      <c r="A62" s="109"/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</row>
    <row r="63" spans="1:21" x14ac:dyDescent="0.15">
      <c r="A63" s="109"/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</row>
    <row r="64" spans="1:21" x14ac:dyDescent="0.15">
      <c r="A64" s="109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</row>
    <row r="65" spans="1:21" x14ac:dyDescent="0.15">
      <c r="A65" s="109"/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</row>
    <row r="66" spans="1:21" x14ac:dyDescent="0.15">
      <c r="A66" s="109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</row>
    <row r="67" spans="1:21" x14ac:dyDescent="0.15">
      <c r="A67" s="109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</row>
    <row r="68" spans="1:21" x14ac:dyDescent="0.15">
      <c r="A68" s="109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</row>
    <row r="69" spans="1:21" x14ac:dyDescent="0.15">
      <c r="A69" s="109"/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</row>
    <row r="70" spans="1:21" x14ac:dyDescent="0.15">
      <c r="A70" s="109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</row>
    <row r="71" spans="1:21" x14ac:dyDescent="0.15">
      <c r="A71" s="109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</row>
    <row r="72" spans="1:21" x14ac:dyDescent="0.15">
      <c r="A72" s="109"/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</row>
    <row r="73" spans="1:21" x14ac:dyDescent="0.15">
      <c r="A73" s="109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</row>
    <row r="74" spans="1:21" x14ac:dyDescent="0.15">
      <c r="A74" s="109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</row>
    <row r="75" spans="1:21" x14ac:dyDescent="0.15">
      <c r="A75" s="109"/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</row>
    <row r="76" spans="1:21" x14ac:dyDescent="0.15">
      <c r="A76" s="109"/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</row>
    <row r="77" spans="1:21" x14ac:dyDescent="0.15">
      <c r="A77" s="109"/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</row>
    <row r="78" spans="1:21" x14ac:dyDescent="0.15">
      <c r="A78" s="109"/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</row>
    <row r="79" spans="1:21" x14ac:dyDescent="0.15">
      <c r="A79" s="109"/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</row>
    <row r="80" spans="1:21" x14ac:dyDescent="0.15">
      <c r="A80" s="109"/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</row>
    <row r="81" spans="1:21" x14ac:dyDescent="0.15">
      <c r="A81" s="109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</row>
    <row r="82" spans="1:21" x14ac:dyDescent="0.1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</row>
    <row r="83" spans="1:21" x14ac:dyDescent="0.15">
      <c r="A83" s="109"/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</row>
    <row r="84" spans="1:21" x14ac:dyDescent="0.15">
      <c r="A84" s="109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</row>
    <row r="85" spans="1:21" x14ac:dyDescent="0.15">
      <c r="A85" s="109"/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</row>
    <row r="86" spans="1:21" x14ac:dyDescent="0.15">
      <c r="A86" s="109"/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</row>
    <row r="87" spans="1:21" x14ac:dyDescent="0.15">
      <c r="A87" s="109"/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</row>
    <row r="88" spans="1:21" x14ac:dyDescent="0.15">
      <c r="A88" s="109"/>
      <c r="B88" s="109"/>
      <c r="C88" s="109"/>
      <c r="D88" s="109"/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</row>
    <row r="89" spans="1:21" x14ac:dyDescent="0.15">
      <c r="A89" s="109"/>
      <c r="B89" s="109"/>
      <c r="C89" s="109"/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</row>
    <row r="90" spans="1:21" x14ac:dyDescent="0.15">
      <c r="A90" s="109"/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</row>
    <row r="91" spans="1:21" x14ac:dyDescent="0.15">
      <c r="A91" s="109"/>
      <c r="B91" s="109"/>
      <c r="C91" s="109"/>
      <c r="D91" s="109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</row>
    <row r="92" spans="1:21" x14ac:dyDescent="0.15">
      <c r="A92" s="109"/>
      <c r="B92" s="109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</row>
    <row r="93" spans="1:21" x14ac:dyDescent="0.15">
      <c r="A93" s="109"/>
      <c r="B93" s="109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</row>
    <row r="94" spans="1:21" x14ac:dyDescent="0.15">
      <c r="A94" s="109"/>
      <c r="B94" s="109"/>
      <c r="C94" s="109"/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</row>
    <row r="95" spans="1:21" x14ac:dyDescent="0.15">
      <c r="A95" s="109"/>
      <c r="B95" s="109"/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</row>
    <row r="96" spans="1:21" x14ac:dyDescent="0.15">
      <c r="A96" s="109"/>
      <c r="B96" s="109"/>
      <c r="C96" s="109"/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</row>
    <row r="97" spans="1:21" x14ac:dyDescent="0.15">
      <c r="A97" s="109"/>
      <c r="B97" s="109"/>
      <c r="C97" s="109"/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</row>
    <row r="98" spans="1:21" x14ac:dyDescent="0.15">
      <c r="A98" s="109"/>
      <c r="B98" s="109"/>
      <c r="C98" s="109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</row>
    <row r="99" spans="1:21" x14ac:dyDescent="0.15">
      <c r="A99" s="109"/>
      <c r="B99" s="109"/>
      <c r="C99" s="109"/>
      <c r="D99" s="109"/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</row>
    <row r="100" spans="1:21" x14ac:dyDescent="0.15">
      <c r="A100" s="109"/>
      <c r="B100" s="109"/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</row>
    <row r="101" spans="1:21" x14ac:dyDescent="0.15">
      <c r="A101" s="109"/>
      <c r="B101" s="109"/>
      <c r="C101" s="109"/>
      <c r="D101" s="10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</row>
    <row r="102" spans="1:21" x14ac:dyDescent="0.15">
      <c r="A102" s="109"/>
      <c r="B102" s="109"/>
      <c r="C102" s="109"/>
      <c r="D102" s="109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</row>
    <row r="103" spans="1:21" x14ac:dyDescent="0.15">
      <c r="A103" s="109"/>
      <c r="B103" s="109"/>
      <c r="C103" s="109"/>
      <c r="D103" s="109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</row>
    <row r="104" spans="1:21" x14ac:dyDescent="0.15">
      <c r="A104" s="109"/>
      <c r="B104" s="109"/>
      <c r="C104" s="109"/>
      <c r="D104" s="109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</row>
    <row r="105" spans="1:21" x14ac:dyDescent="0.15">
      <c r="A105" s="109"/>
      <c r="B105" s="109"/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</row>
    <row r="106" spans="1:21" x14ac:dyDescent="0.15">
      <c r="A106" s="109"/>
      <c r="B106" s="109"/>
      <c r="C106" s="109"/>
      <c r="D106" s="109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</row>
    <row r="107" spans="1:21" x14ac:dyDescent="0.15">
      <c r="A107" s="109"/>
      <c r="B107" s="109"/>
      <c r="C107" s="109"/>
      <c r="D107" s="109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</row>
    <row r="108" spans="1:21" x14ac:dyDescent="0.15">
      <c r="A108" s="109"/>
      <c r="B108" s="109"/>
      <c r="C108" s="109"/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</row>
    <row r="109" spans="1:21" x14ac:dyDescent="0.15">
      <c r="A109" s="109"/>
      <c r="B109" s="109"/>
      <c r="C109" s="109"/>
      <c r="D109" s="109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09"/>
      <c r="Q109" s="109"/>
      <c r="R109" s="109"/>
      <c r="S109" s="109"/>
      <c r="T109" s="109"/>
      <c r="U109" s="109"/>
    </row>
    <row r="110" spans="1:21" x14ac:dyDescent="0.15">
      <c r="A110" s="109"/>
      <c r="B110" s="109"/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</row>
    <row r="111" spans="1:21" x14ac:dyDescent="0.15">
      <c r="A111" s="109"/>
      <c r="B111" s="109"/>
      <c r="C111" s="109"/>
      <c r="D111" s="109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</row>
    <row r="112" spans="1:21" x14ac:dyDescent="0.15">
      <c r="A112" s="109"/>
      <c r="B112" s="109"/>
      <c r="C112" s="109"/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</row>
    <row r="113" spans="1:21" x14ac:dyDescent="0.15">
      <c r="A113" s="109"/>
      <c r="B113" s="109"/>
      <c r="C113" s="109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</row>
    <row r="114" spans="1:21" x14ac:dyDescent="0.15">
      <c r="A114" s="109"/>
      <c r="B114" s="109"/>
      <c r="C114" s="109"/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</row>
    <row r="115" spans="1:21" x14ac:dyDescent="0.15">
      <c r="A115" s="109"/>
      <c r="B115" s="109"/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</row>
    <row r="116" spans="1:21" x14ac:dyDescent="0.15">
      <c r="A116" s="109"/>
      <c r="B116" s="109"/>
      <c r="C116" s="109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</row>
    <row r="117" spans="1:21" x14ac:dyDescent="0.15">
      <c r="A117" s="109"/>
      <c r="B117" s="109"/>
      <c r="C117" s="109"/>
      <c r="D117" s="109"/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  <c r="O117" s="109"/>
      <c r="P117" s="109"/>
      <c r="Q117" s="109"/>
      <c r="R117" s="109"/>
      <c r="S117" s="109"/>
      <c r="T117" s="109"/>
      <c r="U117" s="109"/>
    </row>
    <row r="118" spans="1:21" x14ac:dyDescent="0.15">
      <c r="A118" s="109"/>
      <c r="B118" s="109"/>
      <c r="C118" s="109"/>
      <c r="D118" s="10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</row>
    <row r="119" spans="1:21" x14ac:dyDescent="0.15">
      <c r="A119" s="109"/>
      <c r="B119" s="109"/>
      <c r="C119" s="109"/>
      <c r="D119" s="109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</row>
    <row r="120" spans="1:21" x14ac:dyDescent="0.15">
      <c r="A120" s="109"/>
      <c r="B120" s="109"/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</row>
    <row r="121" spans="1:21" x14ac:dyDescent="0.15">
      <c r="A121" s="109"/>
      <c r="B121" s="109"/>
      <c r="C121" s="109"/>
      <c r="D121" s="10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</row>
    <row r="122" spans="1:21" x14ac:dyDescent="0.15">
      <c r="A122" s="109"/>
      <c r="B122" s="109"/>
      <c r="C122" s="109"/>
      <c r="D122" s="109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</row>
    <row r="123" spans="1:21" x14ac:dyDescent="0.1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</row>
    <row r="124" spans="1:21" x14ac:dyDescent="0.15">
      <c r="A124" s="109"/>
      <c r="B124" s="109"/>
      <c r="C124" s="109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</row>
    <row r="125" spans="1:21" x14ac:dyDescent="0.15">
      <c r="A125" s="109"/>
      <c r="B125" s="109"/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</row>
    <row r="126" spans="1:21" x14ac:dyDescent="0.15">
      <c r="A126" s="109"/>
      <c r="B126" s="109"/>
      <c r="C126" s="109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09"/>
      <c r="S126" s="109"/>
      <c r="T126" s="109"/>
      <c r="U126" s="109"/>
    </row>
    <row r="127" spans="1:21" x14ac:dyDescent="0.15">
      <c r="A127" s="109"/>
      <c r="B127" s="109"/>
      <c r="C127" s="109"/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</row>
    <row r="128" spans="1:21" x14ac:dyDescent="0.15">
      <c r="A128" s="109"/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</row>
    <row r="129" spans="1:21" x14ac:dyDescent="0.15">
      <c r="A129" s="109"/>
      <c r="B129" s="109"/>
      <c r="C129" s="109"/>
      <c r="D129" s="10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</row>
    <row r="130" spans="1:21" x14ac:dyDescent="0.15">
      <c r="A130" s="109"/>
      <c r="B130" s="109"/>
      <c r="C130" s="109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</row>
    <row r="131" spans="1:21" x14ac:dyDescent="0.15">
      <c r="A131" s="109"/>
      <c r="B131" s="109"/>
      <c r="C131" s="109"/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  <c r="O131" s="109"/>
      <c r="P131" s="109"/>
      <c r="Q131" s="109"/>
      <c r="R131" s="109"/>
      <c r="S131" s="109"/>
      <c r="T131" s="109"/>
      <c r="U131" s="109"/>
    </row>
    <row r="132" spans="1:21" x14ac:dyDescent="0.15">
      <c r="A132" s="109"/>
      <c r="B132" s="109"/>
      <c r="C132" s="109"/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09"/>
      <c r="S132" s="109"/>
      <c r="T132" s="109"/>
      <c r="U132" s="109"/>
    </row>
    <row r="133" spans="1:21" x14ac:dyDescent="0.15">
      <c r="A133" s="109"/>
      <c r="B133" s="109"/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</row>
    <row r="134" spans="1:21" x14ac:dyDescent="0.15">
      <c r="A134" s="109"/>
      <c r="B134" s="109"/>
      <c r="C134" s="109"/>
      <c r="D134" s="109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</row>
    <row r="135" spans="1:21" x14ac:dyDescent="0.15">
      <c r="A135" s="109"/>
      <c r="B135" s="109"/>
      <c r="C135" s="109"/>
      <c r="D135" s="109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09"/>
      <c r="S135" s="109"/>
      <c r="T135" s="109"/>
      <c r="U135" s="109"/>
    </row>
    <row r="136" spans="1:21" x14ac:dyDescent="0.15">
      <c r="A136" s="109"/>
      <c r="B136" s="109"/>
      <c r="C136" s="109"/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09"/>
      <c r="S136" s="109"/>
      <c r="T136" s="109"/>
      <c r="U136" s="109"/>
    </row>
    <row r="137" spans="1:21" x14ac:dyDescent="0.15">
      <c r="A137" s="109"/>
      <c r="B137" s="109"/>
      <c r="C137" s="109"/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</row>
    <row r="138" spans="1:21" x14ac:dyDescent="0.15">
      <c r="A138" s="109"/>
      <c r="B138" s="109"/>
      <c r="C138" s="109"/>
      <c r="D138" s="109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</row>
    <row r="139" spans="1:21" x14ac:dyDescent="0.15">
      <c r="A139" s="109"/>
      <c r="B139" s="109"/>
      <c r="C139" s="109"/>
      <c r="D139" s="109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  <c r="O139" s="109"/>
      <c r="P139" s="109"/>
      <c r="Q139" s="109"/>
      <c r="R139" s="109"/>
      <c r="S139" s="109"/>
      <c r="T139" s="109"/>
      <c r="U139" s="109"/>
    </row>
    <row r="140" spans="1:21" x14ac:dyDescent="0.15">
      <c r="A140" s="109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  <c r="Q140" s="109"/>
      <c r="R140" s="109"/>
      <c r="S140" s="109"/>
      <c r="T140" s="109"/>
      <c r="U140" s="109"/>
    </row>
    <row r="141" spans="1:21" x14ac:dyDescent="0.15">
      <c r="A141" s="109"/>
      <c r="B141" s="109"/>
      <c r="C141" s="109"/>
      <c r="D141" s="109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  <c r="O141" s="109"/>
      <c r="P141" s="109"/>
      <c r="Q141" s="109"/>
      <c r="R141" s="109"/>
      <c r="S141" s="109"/>
      <c r="T141" s="109"/>
      <c r="U141" s="109"/>
    </row>
    <row r="142" spans="1:21" x14ac:dyDescent="0.15">
      <c r="A142" s="109"/>
      <c r="B142" s="109"/>
      <c r="C142" s="109"/>
      <c r="D142" s="109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  <c r="O142" s="109"/>
      <c r="P142" s="109"/>
      <c r="Q142" s="109"/>
      <c r="R142" s="109"/>
      <c r="S142" s="109"/>
      <c r="T142" s="109"/>
      <c r="U142" s="109"/>
    </row>
    <row r="143" spans="1:21" x14ac:dyDescent="0.15">
      <c r="A143" s="109"/>
      <c r="B143" s="109"/>
      <c r="C143" s="109"/>
      <c r="D143" s="109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109"/>
      <c r="R143" s="109"/>
      <c r="S143" s="109"/>
      <c r="T143" s="109"/>
      <c r="U143" s="109"/>
    </row>
    <row r="144" spans="1:21" x14ac:dyDescent="0.15">
      <c r="A144" s="109"/>
      <c r="B144" s="109"/>
      <c r="C144" s="109"/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</row>
    <row r="145" spans="1:21" x14ac:dyDescent="0.15">
      <c r="A145" s="109"/>
      <c r="B145" s="109"/>
      <c r="C145" s="109"/>
      <c r="D145" s="109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109"/>
      <c r="R145" s="109"/>
      <c r="S145" s="109"/>
      <c r="T145" s="109"/>
      <c r="U145" s="109"/>
    </row>
    <row r="146" spans="1:21" x14ac:dyDescent="0.15">
      <c r="A146" s="109"/>
      <c r="B146" s="109"/>
      <c r="C146" s="109"/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</row>
    <row r="147" spans="1:21" x14ac:dyDescent="0.15">
      <c r="A147" s="109"/>
      <c r="B147" s="109"/>
      <c r="C147" s="109"/>
      <c r="D147" s="109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109"/>
      <c r="R147" s="109"/>
      <c r="S147" s="109"/>
      <c r="T147" s="109"/>
      <c r="U147" s="109"/>
    </row>
    <row r="148" spans="1:21" x14ac:dyDescent="0.15">
      <c r="A148" s="109"/>
      <c r="B148" s="109"/>
      <c r="C148" s="109"/>
      <c r="D148" s="10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</row>
    <row r="149" spans="1:21" x14ac:dyDescent="0.15">
      <c r="A149" s="109"/>
      <c r="B149" s="109"/>
      <c r="C149" s="109"/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</row>
    <row r="150" spans="1:21" x14ac:dyDescent="0.15">
      <c r="A150" s="109"/>
      <c r="B150" s="109"/>
      <c r="C150" s="109"/>
      <c r="D150" s="109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  <c r="O150" s="109"/>
      <c r="P150" s="109"/>
      <c r="Q150" s="109"/>
      <c r="R150" s="109"/>
      <c r="S150" s="109"/>
      <c r="T150" s="109"/>
      <c r="U150" s="109"/>
    </row>
    <row r="151" spans="1:21" x14ac:dyDescent="0.15">
      <c r="A151" s="109"/>
      <c r="B151" s="109"/>
      <c r="C151" s="109"/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  <c r="Q151" s="109"/>
      <c r="R151" s="109"/>
      <c r="S151" s="109"/>
      <c r="T151" s="109"/>
      <c r="U151" s="109"/>
    </row>
    <row r="152" spans="1:21" x14ac:dyDescent="0.15">
      <c r="A152" s="109"/>
      <c r="B152" s="109"/>
      <c r="C152" s="109"/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09"/>
      <c r="S152" s="109"/>
      <c r="T152" s="109"/>
      <c r="U152" s="109"/>
    </row>
    <row r="153" spans="1:21" x14ac:dyDescent="0.15">
      <c r="A153" s="109"/>
      <c r="B153" s="109"/>
      <c r="C153" s="109"/>
      <c r="D153" s="109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</row>
    <row r="154" spans="1:21" x14ac:dyDescent="0.15">
      <c r="A154" s="109"/>
      <c r="B154" s="109"/>
      <c r="C154" s="109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</row>
    <row r="155" spans="1:21" x14ac:dyDescent="0.15">
      <c r="A155" s="109"/>
      <c r="B155" s="109"/>
      <c r="C155" s="109"/>
      <c r="D155" s="109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  <c r="O155" s="109"/>
      <c r="P155" s="109"/>
      <c r="Q155" s="109"/>
      <c r="R155" s="109"/>
      <c r="S155" s="109"/>
      <c r="T155" s="109"/>
      <c r="U155" s="109"/>
    </row>
    <row r="156" spans="1:21" x14ac:dyDescent="0.15">
      <c r="A156" s="109"/>
      <c r="B156" s="109"/>
      <c r="C156" s="109"/>
      <c r="D156" s="109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09"/>
      <c r="T156" s="109"/>
      <c r="U156" s="109"/>
    </row>
    <row r="157" spans="1:21" x14ac:dyDescent="0.15">
      <c r="A157" s="109"/>
      <c r="B157" s="109"/>
      <c r="C157" s="109"/>
      <c r="D157" s="10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</row>
    <row r="158" spans="1:21" x14ac:dyDescent="0.15">
      <c r="A158" s="109"/>
      <c r="B158" s="109"/>
      <c r="C158" s="109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</row>
    <row r="159" spans="1:21" x14ac:dyDescent="0.15">
      <c r="A159" s="109"/>
      <c r="B159" s="109"/>
      <c r="C159" s="109"/>
      <c r="D159" s="109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</row>
    <row r="160" spans="1:21" x14ac:dyDescent="0.15">
      <c r="A160" s="109"/>
      <c r="B160" s="109"/>
      <c r="C160" s="109"/>
      <c r="D160" s="109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</row>
    <row r="161" spans="1:21" x14ac:dyDescent="0.15">
      <c r="A161" s="109"/>
      <c r="B161" s="109"/>
      <c r="C161" s="109"/>
      <c r="D161" s="109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109"/>
      <c r="S161" s="109"/>
      <c r="T161" s="109"/>
      <c r="U161" s="109"/>
    </row>
    <row r="162" spans="1:21" x14ac:dyDescent="0.15">
      <c r="A162" s="109"/>
      <c r="B162" s="109"/>
      <c r="C162" s="109"/>
      <c r="D162" s="109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  <c r="O162" s="109"/>
      <c r="P162" s="109"/>
      <c r="Q162" s="109"/>
      <c r="R162" s="109"/>
      <c r="S162" s="109"/>
      <c r="T162" s="109"/>
      <c r="U162" s="109"/>
    </row>
    <row r="163" spans="1:21" x14ac:dyDescent="0.15">
      <c r="A163" s="109"/>
      <c r="B163" s="109"/>
      <c r="C163" s="109"/>
      <c r="D163" s="109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</row>
    <row r="164" spans="1:21" x14ac:dyDescent="0.15">
      <c r="A164" s="109"/>
      <c r="B164" s="109"/>
      <c r="C164" s="109"/>
      <c r="D164" s="109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</row>
    <row r="165" spans="1:21" x14ac:dyDescent="0.15">
      <c r="A165" s="109"/>
      <c r="B165" s="109"/>
      <c r="C165" s="109"/>
      <c r="D165" s="109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</row>
    <row r="166" spans="1:21" x14ac:dyDescent="0.15">
      <c r="A166" s="109"/>
      <c r="B166" s="109"/>
      <c r="C166" s="109"/>
      <c r="D166" s="109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</row>
    <row r="167" spans="1:21" x14ac:dyDescent="0.15">
      <c r="A167" s="109"/>
      <c r="B167" s="109"/>
      <c r="C167" s="109"/>
      <c r="D167" s="109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</row>
    <row r="168" spans="1:21" x14ac:dyDescent="0.15">
      <c r="A168" s="109"/>
      <c r="B168" s="109"/>
      <c r="C168" s="109"/>
      <c r="D168" s="109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</row>
    <row r="169" spans="1:21" x14ac:dyDescent="0.15">
      <c r="A169" s="109"/>
      <c r="B169" s="109"/>
      <c r="C169" s="109"/>
      <c r="D169" s="109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</row>
    <row r="170" spans="1:21" x14ac:dyDescent="0.15">
      <c r="A170" s="109"/>
      <c r="B170" s="109"/>
      <c r="C170" s="109"/>
      <c r="D170" s="109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109"/>
      <c r="R170" s="109"/>
      <c r="S170" s="109"/>
      <c r="T170" s="109"/>
      <c r="U170" s="109"/>
    </row>
    <row r="171" spans="1:21" x14ac:dyDescent="0.15">
      <c r="A171" s="109"/>
      <c r="B171" s="109"/>
      <c r="C171" s="109"/>
      <c r="D171" s="109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  <c r="O171" s="109"/>
      <c r="P171" s="109"/>
      <c r="Q171" s="109"/>
      <c r="R171" s="109"/>
      <c r="S171" s="109"/>
      <c r="T171" s="109"/>
      <c r="U171" s="109"/>
    </row>
    <row r="172" spans="1:21" x14ac:dyDescent="0.15">
      <c r="B172" s="109"/>
      <c r="C172" s="109"/>
      <c r="D172" s="109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  <c r="O172" s="109"/>
      <c r="P172" s="109"/>
      <c r="Q172" s="109"/>
      <c r="R172" s="109"/>
      <c r="S172" s="109"/>
      <c r="T172" s="109"/>
      <c r="U172" s="109"/>
    </row>
    <row r="173" spans="1:21" x14ac:dyDescent="0.15">
      <c r="B173" s="109"/>
      <c r="C173" s="109"/>
      <c r="D173" s="109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  <c r="O173" s="109"/>
      <c r="P173" s="109"/>
      <c r="Q173" s="109"/>
      <c r="R173" s="109"/>
      <c r="S173" s="109"/>
      <c r="T173" s="109"/>
      <c r="U173" s="109"/>
    </row>
    <row r="174" spans="1:21" x14ac:dyDescent="0.15">
      <c r="B174" s="109"/>
      <c r="C174" s="109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109"/>
      <c r="S174" s="109"/>
      <c r="T174" s="109"/>
      <c r="U174" s="109"/>
    </row>
    <row r="175" spans="1:21" x14ac:dyDescent="0.15">
      <c r="B175" s="109"/>
      <c r="C175" s="109"/>
      <c r="D175" s="109"/>
      <c r="E175" s="109"/>
      <c r="F175" s="109"/>
      <c r="G175" s="109"/>
      <c r="H175" s="109"/>
      <c r="I175" s="109"/>
      <c r="J175" s="109"/>
      <c r="K175" s="109"/>
      <c r="L175" s="109"/>
      <c r="M175" s="109"/>
      <c r="N175" s="109"/>
      <c r="O175" s="109"/>
      <c r="P175" s="109"/>
      <c r="Q175" s="109"/>
      <c r="R175" s="109"/>
      <c r="S175" s="109"/>
      <c r="T175" s="109"/>
      <c r="U175" s="109"/>
    </row>
    <row r="176" spans="1:21" x14ac:dyDescent="0.15">
      <c r="B176" s="109"/>
      <c r="C176" s="109"/>
      <c r="D176" s="109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  <c r="O176" s="109"/>
      <c r="P176" s="109"/>
      <c r="Q176" s="109"/>
      <c r="R176" s="109"/>
      <c r="S176" s="109"/>
      <c r="T176" s="109"/>
      <c r="U176" s="109"/>
    </row>
    <row r="177" spans="2:21" x14ac:dyDescent="0.15">
      <c r="B177" s="109"/>
      <c r="C177" s="109"/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  <c r="O177" s="109"/>
      <c r="P177" s="109"/>
      <c r="Q177" s="109"/>
      <c r="R177" s="109"/>
      <c r="S177" s="109"/>
      <c r="T177" s="109"/>
      <c r="U177" s="109"/>
    </row>
    <row r="178" spans="2:21" x14ac:dyDescent="0.15">
      <c r="B178" s="109"/>
      <c r="C178" s="109"/>
      <c r="D178" s="109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  <c r="O178" s="109"/>
      <c r="P178" s="109"/>
      <c r="Q178" s="109"/>
      <c r="R178" s="109"/>
      <c r="S178" s="109"/>
      <c r="T178" s="109"/>
      <c r="U178" s="109"/>
    </row>
    <row r="179" spans="2:21" x14ac:dyDescent="0.15">
      <c r="B179" s="109"/>
      <c r="C179" s="109"/>
      <c r="D179" s="109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</row>
    <row r="180" spans="2:21" x14ac:dyDescent="0.15">
      <c r="B180" s="109"/>
      <c r="C180" s="109"/>
      <c r="D180" s="109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  <c r="O180" s="109"/>
      <c r="P180" s="109"/>
      <c r="Q180" s="109"/>
      <c r="R180" s="109"/>
      <c r="S180" s="109"/>
      <c r="T180" s="109"/>
      <c r="U180" s="109"/>
    </row>
    <row r="181" spans="2:21" x14ac:dyDescent="0.15">
      <c r="B181" s="109"/>
      <c r="C181" s="109"/>
      <c r="D181" s="109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</row>
    <row r="182" spans="2:21" x14ac:dyDescent="0.15">
      <c r="B182" s="109"/>
      <c r="C182" s="109"/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09"/>
      <c r="S182" s="109"/>
      <c r="T182" s="109"/>
      <c r="U182" s="109"/>
    </row>
    <row r="183" spans="2:21" x14ac:dyDescent="0.15">
      <c r="B183" s="109"/>
      <c r="C183" s="109"/>
      <c r="D183" s="109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</row>
    <row r="184" spans="2:21" x14ac:dyDescent="0.15">
      <c r="B184" s="109"/>
      <c r="C184" s="109"/>
      <c r="D184" s="109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</row>
    <row r="185" spans="2:21" x14ac:dyDescent="0.15">
      <c r="B185" s="109"/>
      <c r="C185" s="109"/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09"/>
      <c r="S185" s="109"/>
      <c r="T185" s="109"/>
      <c r="U185" s="109"/>
    </row>
    <row r="186" spans="2:21" x14ac:dyDescent="0.15">
      <c r="B186" s="109"/>
      <c r="C186" s="109"/>
      <c r="D186" s="109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  <c r="O186" s="109"/>
      <c r="P186" s="109"/>
      <c r="Q186" s="109"/>
      <c r="R186" s="109"/>
      <c r="S186" s="109"/>
      <c r="T186" s="109"/>
      <c r="U186" s="109"/>
    </row>
    <row r="187" spans="2:21" x14ac:dyDescent="0.15">
      <c r="B187" s="109"/>
      <c r="C187" s="109"/>
      <c r="D187" s="109"/>
      <c r="E187" s="109"/>
      <c r="F187" s="109"/>
      <c r="G187" s="109"/>
      <c r="H187" s="109"/>
      <c r="I187" s="109"/>
      <c r="J187" s="109"/>
      <c r="K187" s="109"/>
      <c r="L187" s="109"/>
      <c r="M187" s="109"/>
      <c r="N187" s="109"/>
      <c r="O187" s="109"/>
      <c r="P187" s="109"/>
      <c r="Q187" s="109"/>
      <c r="R187" s="109"/>
      <c r="S187" s="109"/>
      <c r="T187" s="109"/>
      <c r="U187" s="109"/>
    </row>
    <row r="188" spans="2:21" x14ac:dyDescent="0.15">
      <c r="B188" s="109"/>
      <c r="C188" s="109"/>
      <c r="D188" s="109"/>
      <c r="E188" s="109"/>
      <c r="F188" s="109"/>
      <c r="G188" s="109"/>
      <c r="H188" s="109"/>
      <c r="I188" s="109"/>
      <c r="J188" s="109"/>
      <c r="K188" s="109"/>
      <c r="L188" s="109"/>
      <c r="M188" s="109"/>
      <c r="N188" s="109"/>
      <c r="O188" s="109"/>
      <c r="P188" s="109"/>
      <c r="Q188" s="109"/>
      <c r="R188" s="109"/>
      <c r="S188" s="109"/>
      <c r="T188" s="109"/>
      <c r="U188" s="109"/>
    </row>
    <row r="189" spans="2:21" x14ac:dyDescent="0.15">
      <c r="B189" s="109"/>
      <c r="C189" s="109"/>
      <c r="D189" s="109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</row>
    <row r="190" spans="2:21" x14ac:dyDescent="0.15">
      <c r="B190" s="109"/>
      <c r="C190" s="109"/>
      <c r="D190" s="109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  <c r="O190" s="109"/>
      <c r="P190" s="109"/>
      <c r="Q190" s="109"/>
      <c r="R190" s="109"/>
      <c r="S190" s="109"/>
      <c r="T190" s="109"/>
      <c r="U190" s="109"/>
    </row>
    <row r="191" spans="2:21" x14ac:dyDescent="0.15">
      <c r="B191" s="109"/>
      <c r="C191" s="109"/>
      <c r="D191" s="109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09"/>
      <c r="S191" s="109"/>
      <c r="T191" s="109"/>
      <c r="U191" s="109"/>
    </row>
    <row r="192" spans="2:21" x14ac:dyDescent="0.15">
      <c r="B192" s="109"/>
      <c r="C192" s="109"/>
      <c r="D192" s="109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  <c r="O192" s="109"/>
      <c r="P192" s="109"/>
      <c r="Q192" s="109"/>
      <c r="R192" s="109"/>
      <c r="S192" s="109"/>
      <c r="T192" s="109"/>
      <c r="U192" s="109"/>
    </row>
    <row r="193" spans="2:21" x14ac:dyDescent="0.15">
      <c r="B193" s="109"/>
      <c r="C193" s="109"/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</row>
    <row r="194" spans="2:21" x14ac:dyDescent="0.15">
      <c r="B194" s="109"/>
      <c r="C194" s="109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</row>
    <row r="195" spans="2:21" x14ac:dyDescent="0.15">
      <c r="B195" s="109"/>
      <c r="C195" s="109"/>
      <c r="D195" s="109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</row>
    <row r="196" spans="2:21" x14ac:dyDescent="0.15">
      <c r="B196" s="109"/>
      <c r="C196" s="109"/>
      <c r="D196" s="109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  <c r="O196" s="109"/>
      <c r="P196" s="109"/>
      <c r="Q196" s="109"/>
      <c r="R196" s="109"/>
      <c r="S196" s="109"/>
      <c r="T196" s="109"/>
      <c r="U196" s="109"/>
    </row>
    <row r="197" spans="2:21" x14ac:dyDescent="0.15">
      <c r="B197" s="109"/>
      <c r="C197" s="109"/>
      <c r="D197" s="109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</row>
    <row r="198" spans="2:21" x14ac:dyDescent="0.15">
      <c r="B198" s="109"/>
      <c r="F198" s="109"/>
      <c r="G198" s="109"/>
      <c r="H198" s="109"/>
      <c r="I198" s="109"/>
      <c r="J198" s="109"/>
      <c r="K198" s="109"/>
      <c r="L198" s="109"/>
      <c r="M198" s="109"/>
      <c r="N198" s="109"/>
      <c r="O198" s="109"/>
      <c r="P198" s="109"/>
      <c r="Q198" s="109"/>
      <c r="R198" s="109"/>
      <c r="S198" s="109"/>
      <c r="T198" s="109"/>
      <c r="U198" s="109"/>
    </row>
  </sheetData>
  <mergeCells count="47">
    <mergeCell ref="C48:E48"/>
    <mergeCell ref="H47:H48"/>
    <mergeCell ref="C50:F50"/>
    <mergeCell ref="H36:H41"/>
    <mergeCell ref="B42:B43"/>
    <mergeCell ref="H42:H43"/>
    <mergeCell ref="B45:B46"/>
    <mergeCell ref="H45:H46"/>
    <mergeCell ref="C49:E49"/>
    <mergeCell ref="B47:B48"/>
    <mergeCell ref="C40:E40"/>
    <mergeCell ref="C41:E41"/>
    <mergeCell ref="C42:E42"/>
    <mergeCell ref="C43:E43"/>
    <mergeCell ref="C44:E44"/>
    <mergeCell ref="C45:E45"/>
    <mergeCell ref="C46:E46"/>
    <mergeCell ref="H26:H35"/>
    <mergeCell ref="C27:E27"/>
    <mergeCell ref="C28:E28"/>
    <mergeCell ref="C29:E29"/>
    <mergeCell ref="C30:E30"/>
    <mergeCell ref="C31:E31"/>
    <mergeCell ref="C47:E47"/>
    <mergeCell ref="B36:B41"/>
    <mergeCell ref="L11:L12"/>
    <mergeCell ref="H11:H12"/>
    <mergeCell ref="I11:I12"/>
    <mergeCell ref="J11:J12"/>
    <mergeCell ref="K11:K12"/>
    <mergeCell ref="G11:G12"/>
    <mergeCell ref="C32:E32"/>
    <mergeCell ref="C33:E33"/>
    <mergeCell ref="C34:E34"/>
    <mergeCell ref="C35:E35"/>
    <mergeCell ref="C36:E36"/>
    <mergeCell ref="C37:E37"/>
    <mergeCell ref="B11:B12"/>
    <mergeCell ref="C11:C12"/>
    <mergeCell ref="D11:D12"/>
    <mergeCell ref="E11:E12"/>
    <mergeCell ref="F11:F12"/>
    <mergeCell ref="C38:E38"/>
    <mergeCell ref="C39:E39"/>
    <mergeCell ref="B25:E25"/>
    <mergeCell ref="B26:B35"/>
    <mergeCell ref="C26:E26"/>
  </mergeCells>
  <phoneticPr fontId="3" type="noConversion"/>
  <pageMargins left="0.7" right="0.7" top="0.75" bottom="0.75" header="0.3" footer="0.3"/>
  <pageSetup paperSize="9" scale="61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/>
    <pageSetUpPr fitToPage="1"/>
  </sheetPr>
  <dimension ref="A1:L23"/>
  <sheetViews>
    <sheetView showGridLines="0" view="pageBreakPreview" zoomScaleNormal="85" zoomScaleSheetLayoutView="100" workbookViewId="0">
      <selection activeCell="B4" sqref="B4"/>
    </sheetView>
  </sheetViews>
  <sheetFormatPr defaultColWidth="8.88671875" defaultRowHeight="13.5" x14ac:dyDescent="0.25"/>
  <cols>
    <col min="1" max="1" width="1.77734375" style="12" customWidth="1"/>
    <col min="2" max="2" width="13" style="12" customWidth="1"/>
    <col min="3" max="3" width="19.6640625" style="12" customWidth="1"/>
    <col min="4" max="4" width="15.77734375" style="12" customWidth="1"/>
    <col min="5" max="6" width="15.77734375" style="13" customWidth="1"/>
    <col min="7" max="10" width="15.77734375" style="12" customWidth="1"/>
    <col min="11" max="11" width="3.109375" style="12" customWidth="1"/>
    <col min="12" max="16384" width="8.88671875" style="12"/>
  </cols>
  <sheetData>
    <row r="1" spans="1:12" s="14" customFormat="1" ht="16.5" customHeight="1" x14ac:dyDescent="0.15">
      <c r="A1" s="511"/>
      <c r="B1" s="511"/>
      <c r="C1" s="511"/>
      <c r="D1" s="511"/>
      <c r="E1" s="511"/>
    </row>
    <row r="2" spans="1:12" s="14" customFormat="1" ht="26.25" x14ac:dyDescent="0.15">
      <c r="A2" s="144"/>
      <c r="B2" s="178" t="s">
        <v>2036</v>
      </c>
      <c r="C2" s="144"/>
      <c r="E2" s="144"/>
    </row>
    <row r="3" spans="1:12" ht="19.5" customHeight="1" thickBot="1" x14ac:dyDescent="0.3">
      <c r="I3" s="15"/>
    </row>
    <row r="4" spans="1:12" ht="19.5" customHeight="1" thickBot="1" x14ac:dyDescent="0.3">
      <c r="B4" s="388" t="s">
        <v>1998</v>
      </c>
      <c r="C4" s="16"/>
      <c r="D4" s="16"/>
      <c r="E4" s="390" t="s">
        <v>200</v>
      </c>
      <c r="F4" s="17"/>
      <c r="G4" s="16"/>
      <c r="H4" s="16"/>
      <c r="I4" s="15"/>
    </row>
    <row r="5" spans="1:12" ht="19.5" customHeight="1" x14ac:dyDescent="0.25">
      <c r="B5" s="18"/>
      <c r="C5" s="16"/>
      <c r="D5" s="16"/>
      <c r="E5" s="16"/>
      <c r="F5" s="16"/>
      <c r="G5" s="16"/>
      <c r="H5" s="19" t="s">
        <v>189</v>
      </c>
      <c r="I5" s="15"/>
    </row>
    <row r="6" spans="1:12" ht="37.5" customHeight="1" thickBot="1" x14ac:dyDescent="0.3">
      <c r="B6" s="160" t="s">
        <v>190</v>
      </c>
      <c r="C6" s="160" t="s">
        <v>191</v>
      </c>
      <c r="D6" s="160" t="s">
        <v>192</v>
      </c>
      <c r="E6" s="160" t="s">
        <v>193</v>
      </c>
      <c r="F6" s="161" t="s">
        <v>194</v>
      </c>
      <c r="G6" s="161" t="s">
        <v>195</v>
      </c>
      <c r="H6" s="161" t="s">
        <v>196</v>
      </c>
      <c r="I6" s="162" t="s">
        <v>197</v>
      </c>
      <c r="J6" s="162" t="s">
        <v>3453</v>
      </c>
      <c r="K6" s="15"/>
    </row>
    <row r="7" spans="1:12" ht="30" customHeight="1" x14ac:dyDescent="0.25">
      <c r="B7" s="441">
        <v>0</v>
      </c>
      <c r="C7" s="441" t="s">
        <v>236</v>
      </c>
      <c r="D7" s="205" t="s">
        <v>1996</v>
      </c>
      <c r="E7" s="206" t="s">
        <v>237</v>
      </c>
      <c r="F7" s="207" t="s">
        <v>198</v>
      </c>
      <c r="G7" s="208" t="s">
        <v>198</v>
      </c>
      <c r="H7" s="209" t="s">
        <v>198</v>
      </c>
      <c r="I7" s="163" t="e">
        <f>F7/G7*100</f>
        <v>#VALUE!</v>
      </c>
      <c r="J7" s="164" t="e">
        <f>H7/F7*100</f>
        <v>#VALUE!</v>
      </c>
      <c r="K7" s="15"/>
      <c r="L7" s="527">
        <v>0.2</v>
      </c>
    </row>
    <row r="8" spans="1:12" ht="30" customHeight="1" x14ac:dyDescent="0.25">
      <c r="B8" s="512"/>
      <c r="C8" s="512"/>
      <c r="D8" s="205" t="s">
        <v>1995</v>
      </c>
      <c r="E8" s="206" t="s">
        <v>237</v>
      </c>
      <c r="F8" s="210" t="s">
        <v>198</v>
      </c>
      <c r="G8" s="211" t="s">
        <v>198</v>
      </c>
      <c r="H8" s="212" t="s">
        <v>198</v>
      </c>
      <c r="I8" s="163" t="e">
        <f>F8/G8*100</f>
        <v>#VALUE!</v>
      </c>
      <c r="J8" s="164" t="e">
        <f t="shared" ref="J8:J9" si="0">H8/F8*100</f>
        <v>#VALUE!</v>
      </c>
      <c r="K8" s="15"/>
      <c r="L8" s="527">
        <v>0.3</v>
      </c>
    </row>
    <row r="9" spans="1:12" ht="30" customHeight="1" thickBot="1" x14ac:dyDescent="0.3">
      <c r="B9" s="442"/>
      <c r="C9" s="442"/>
      <c r="D9" s="205" t="s">
        <v>1993</v>
      </c>
      <c r="E9" s="206" t="s">
        <v>1994</v>
      </c>
      <c r="F9" s="213" t="s">
        <v>198</v>
      </c>
      <c r="G9" s="214" t="s">
        <v>198</v>
      </c>
      <c r="H9" s="215" t="s">
        <v>198</v>
      </c>
      <c r="I9" s="163" t="e">
        <f t="shared" ref="I9" si="1">F9/G9*100</f>
        <v>#VALUE!</v>
      </c>
      <c r="J9" s="164" t="e">
        <f t="shared" si="0"/>
        <v>#VALUE!</v>
      </c>
      <c r="K9" s="15"/>
      <c r="L9" s="527">
        <v>0.5</v>
      </c>
    </row>
    <row r="10" spans="1:12" ht="21.75" customHeight="1" x14ac:dyDescent="0.25">
      <c r="B10" s="513" t="s">
        <v>3457</v>
      </c>
      <c r="C10" s="514"/>
      <c r="D10" s="514"/>
      <c r="E10" s="515"/>
      <c r="F10" s="165">
        <f t="shared" ref="F10:H10" si="2">SUMPRODUCT(F7:F9,$L$7:$L$9)</f>
        <v>0</v>
      </c>
      <c r="G10" s="166">
        <f t="shared" si="2"/>
        <v>0</v>
      </c>
      <c r="H10" s="166">
        <f t="shared" si="2"/>
        <v>0</v>
      </c>
      <c r="I10" s="167" t="e">
        <f>SUMPRODUCT(I7:I9,$L$7:$L$9)</f>
        <v>#VALUE!</v>
      </c>
      <c r="J10" s="167" t="e">
        <f>SUMPRODUCT(J7:J9,$L$7:$L$9)</f>
        <v>#VALUE!</v>
      </c>
    </row>
    <row r="11" spans="1:12" ht="19.5" customHeight="1" x14ac:dyDescent="0.25">
      <c r="A11" s="21"/>
      <c r="B11" s="21"/>
      <c r="C11" s="20"/>
      <c r="D11" s="20"/>
      <c r="E11" s="21"/>
      <c r="F11" s="23"/>
      <c r="G11" s="21"/>
      <c r="H11" s="21"/>
      <c r="I11" s="15"/>
    </row>
    <row r="12" spans="1:12" ht="19.5" customHeight="1" x14ac:dyDescent="0.25">
      <c r="B12" s="168" t="s">
        <v>1997</v>
      </c>
      <c r="C12" s="20"/>
      <c r="D12" s="20"/>
      <c r="E12" s="21"/>
      <c r="F12" s="21"/>
      <c r="G12" s="21"/>
      <c r="H12" s="21"/>
      <c r="I12" s="15"/>
    </row>
    <row r="13" spans="1:12" ht="19.5" customHeight="1" x14ac:dyDescent="0.25">
      <c r="B13" s="195" t="s">
        <v>199</v>
      </c>
      <c r="C13" s="20"/>
      <c r="D13" s="20"/>
      <c r="E13" s="21"/>
      <c r="F13" s="21"/>
      <c r="G13" s="21"/>
      <c r="H13" s="21"/>
      <c r="I13" s="15"/>
    </row>
    <row r="14" spans="1:12" ht="19.5" customHeight="1" x14ac:dyDescent="0.25">
      <c r="B14" s="195" t="s">
        <v>2000</v>
      </c>
      <c r="C14" s="20"/>
      <c r="D14" s="20"/>
      <c r="E14" s="21"/>
      <c r="F14" s="21"/>
      <c r="G14" s="21"/>
      <c r="H14" s="21"/>
      <c r="I14" s="15"/>
    </row>
    <row r="15" spans="1:12" ht="19.5" customHeight="1" x14ac:dyDescent="0.25">
      <c r="B15" s="195" t="s">
        <v>1982</v>
      </c>
      <c r="C15" s="20"/>
      <c r="D15" s="20"/>
      <c r="E15" s="21"/>
      <c r="F15" s="21"/>
      <c r="G15" s="21"/>
      <c r="H15" s="21"/>
      <c r="I15" s="15"/>
    </row>
    <row r="16" spans="1:12" ht="19.5" customHeight="1" x14ac:dyDescent="0.25">
      <c r="B16" s="195" t="s">
        <v>2004</v>
      </c>
      <c r="C16" s="20"/>
      <c r="D16" s="20"/>
      <c r="E16" s="21"/>
      <c r="F16" s="21"/>
      <c r="G16" s="21"/>
      <c r="H16" s="21"/>
      <c r="I16" s="15"/>
    </row>
    <row r="17" spans="1:9" ht="19.5" customHeight="1" x14ac:dyDescent="0.25">
      <c r="B17" s="195" t="s">
        <v>2003</v>
      </c>
      <c r="C17" s="195"/>
      <c r="D17" s="195"/>
      <c r="E17" s="195"/>
      <c r="F17" s="21"/>
      <c r="G17" s="21"/>
      <c r="H17" s="21"/>
      <c r="I17" s="15"/>
    </row>
    <row r="18" spans="1:9" ht="19.5" customHeight="1" x14ac:dyDescent="0.25">
      <c r="B18" s="195" t="s">
        <v>2002</v>
      </c>
      <c r="C18" s="195"/>
      <c r="D18" s="195"/>
      <c r="E18" s="195"/>
      <c r="F18" s="21"/>
      <c r="G18" s="21"/>
      <c r="H18" s="21"/>
      <c r="I18" s="15"/>
    </row>
    <row r="19" spans="1:9" ht="19.5" customHeight="1" x14ac:dyDescent="0.25">
      <c r="B19" s="195" t="s">
        <v>2001</v>
      </c>
      <c r="C19" s="195"/>
      <c r="D19" s="195"/>
      <c r="E19" s="195"/>
      <c r="F19" s="21"/>
      <c r="G19" s="21"/>
      <c r="H19" s="21"/>
      <c r="I19" s="15"/>
    </row>
    <row r="20" spans="1:9" ht="19.5" customHeight="1" x14ac:dyDescent="0.25">
      <c r="B20" s="195" t="s">
        <v>1999</v>
      </c>
      <c r="C20" s="195"/>
      <c r="D20" s="195"/>
      <c r="E20" s="195"/>
      <c r="F20" s="21"/>
      <c r="G20" s="21"/>
      <c r="H20" s="21"/>
      <c r="I20" s="15"/>
    </row>
    <row r="21" spans="1:9" x14ac:dyDescent="0.25">
      <c r="A21" s="20"/>
      <c r="B21" s="20"/>
      <c r="C21" s="20"/>
      <c r="D21" s="20"/>
      <c r="E21" s="21"/>
      <c r="F21" s="21"/>
      <c r="G21" s="21"/>
      <c r="H21" s="21"/>
      <c r="I21" s="15"/>
    </row>
    <row r="22" spans="1:9" x14ac:dyDescent="0.25">
      <c r="A22" s="20"/>
      <c r="B22" s="20"/>
      <c r="D22" s="16"/>
      <c r="E22" s="17"/>
      <c r="F22" s="17"/>
      <c r="G22" s="16"/>
      <c r="H22" s="16"/>
    </row>
    <row r="23" spans="1:9" x14ac:dyDescent="0.25">
      <c r="A23" s="20"/>
      <c r="B23" s="20"/>
    </row>
  </sheetData>
  <mergeCells count="4">
    <mergeCell ref="A1:E1"/>
    <mergeCell ref="B7:B9"/>
    <mergeCell ref="C7:C9"/>
    <mergeCell ref="B10:E10"/>
  </mergeCells>
  <phoneticPr fontId="3" type="noConversion"/>
  <printOptions horizontalCentered="1"/>
  <pageMargins left="0.74803149606299213" right="0.74803149606299213" top="0.51181102362204722" bottom="0.23622047244094491" header="0.51181102362204722" footer="0.23622047244094491"/>
  <pageSetup paperSize="9" scale="76" orientation="landscape" horizontalDpi="300" vertic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/>
  </sheetPr>
  <dimension ref="A1:I24"/>
  <sheetViews>
    <sheetView view="pageBreakPreview" zoomScale="115" zoomScaleNormal="100" zoomScaleSheetLayoutView="115" workbookViewId="0">
      <selection activeCell="B5" sqref="B5"/>
    </sheetView>
  </sheetViews>
  <sheetFormatPr defaultColWidth="8.88671875" defaultRowHeight="16.5" x14ac:dyDescent="0.3"/>
  <cols>
    <col min="1" max="1" width="1.77734375" style="25" customWidth="1"/>
    <col min="2" max="2" width="12.77734375" style="25" customWidth="1"/>
    <col min="3" max="3" width="16.44140625" style="25" customWidth="1"/>
    <col min="4" max="4" width="18.88671875" style="25" customWidth="1"/>
    <col min="5" max="5" width="32.5546875" style="25" customWidth="1"/>
    <col min="6" max="6" width="17.77734375" style="25" customWidth="1"/>
    <col min="7" max="7" width="16.44140625" style="25" customWidth="1"/>
    <col min="8" max="8" width="9.6640625" style="25" customWidth="1"/>
    <col min="9" max="16384" width="8.88671875" style="25"/>
  </cols>
  <sheetData>
    <row r="1" spans="2:9" ht="16.5" customHeight="1" x14ac:dyDescent="0.3"/>
    <row r="2" spans="2:9" ht="26.25" x14ac:dyDescent="0.5">
      <c r="B2" s="271" t="s">
        <v>2037</v>
      </c>
      <c r="C2" s="102"/>
      <c r="E2" s="102"/>
      <c r="F2" s="103"/>
      <c r="G2" s="103"/>
      <c r="H2" s="104"/>
      <c r="I2" s="28"/>
    </row>
    <row r="3" spans="2:9" s="26" customFormat="1" ht="15" customHeight="1" x14ac:dyDescent="0.2"/>
    <row r="4" spans="2:9" s="26" customFormat="1" ht="22.5" customHeight="1" x14ac:dyDescent="0.2">
      <c r="B4" s="269" t="s">
        <v>3458</v>
      </c>
    </row>
    <row r="5" spans="2:9" s="26" customFormat="1" ht="8.25" customHeight="1" x14ac:dyDescent="0.2">
      <c r="B5" s="22"/>
    </row>
    <row r="6" spans="2:9" s="26" customFormat="1" ht="36" customHeight="1" x14ac:dyDescent="0.2">
      <c r="B6" s="169" t="s">
        <v>201</v>
      </c>
      <c r="C6" s="169" t="s">
        <v>191</v>
      </c>
      <c r="D6" s="170" t="s">
        <v>202</v>
      </c>
      <c r="E6" s="169" t="s">
        <v>203</v>
      </c>
      <c r="F6" s="169" t="s">
        <v>204</v>
      </c>
      <c r="G6" s="170" t="s">
        <v>205</v>
      </c>
      <c r="H6" s="169" t="s">
        <v>206</v>
      </c>
      <c r="I6" s="169" t="s">
        <v>207</v>
      </c>
    </row>
    <row r="7" spans="2:9" s="26" customFormat="1" ht="15" customHeight="1" x14ac:dyDescent="0.3">
      <c r="B7" s="516"/>
      <c r="C7" s="519" t="s">
        <v>236</v>
      </c>
      <c r="D7" s="171"/>
      <c r="E7" s="171"/>
      <c r="F7" s="172" t="s">
        <v>208</v>
      </c>
      <c r="G7" s="171"/>
      <c r="H7" s="171"/>
      <c r="I7" s="173"/>
    </row>
    <row r="8" spans="2:9" s="26" customFormat="1" ht="15" customHeight="1" x14ac:dyDescent="0.3">
      <c r="B8" s="517"/>
      <c r="C8" s="520"/>
      <c r="D8" s="171"/>
      <c r="E8" s="171"/>
      <c r="F8" s="171"/>
      <c r="G8" s="171"/>
      <c r="H8" s="171"/>
      <c r="I8" s="173"/>
    </row>
    <row r="9" spans="2:9" s="26" customFormat="1" ht="15" customHeight="1" x14ac:dyDescent="0.3">
      <c r="B9" s="518"/>
      <c r="C9" s="521"/>
      <c r="D9" s="173"/>
      <c r="E9" s="173"/>
      <c r="F9" s="173"/>
      <c r="G9" s="173"/>
      <c r="H9" s="173"/>
      <c r="I9" s="173"/>
    </row>
    <row r="10" spans="2:9" s="26" customFormat="1" ht="6.75" customHeight="1" x14ac:dyDescent="0.3">
      <c r="B10" s="174"/>
      <c r="C10" s="174"/>
      <c r="D10" s="28"/>
      <c r="E10" s="28"/>
      <c r="F10" s="28"/>
      <c r="G10" s="28"/>
      <c r="H10" s="28"/>
      <c r="I10" s="28"/>
    </row>
    <row r="11" spans="2:9" s="26" customFormat="1" ht="17.25" customHeight="1" x14ac:dyDescent="0.2">
      <c r="B11" s="175" t="s">
        <v>3421</v>
      </c>
    </row>
    <row r="12" spans="2:9" s="26" customFormat="1" ht="17.25" customHeight="1" x14ac:dyDescent="0.2">
      <c r="B12" s="175" t="s">
        <v>209</v>
      </c>
    </row>
    <row r="13" spans="2:9" s="26" customFormat="1" ht="17.25" customHeight="1" x14ac:dyDescent="0.2">
      <c r="B13" s="175" t="s">
        <v>210</v>
      </c>
    </row>
    <row r="14" spans="2:9" s="26" customFormat="1" ht="17.25" customHeight="1" x14ac:dyDescent="0.2">
      <c r="B14" s="175" t="s">
        <v>211</v>
      </c>
    </row>
    <row r="15" spans="2:9" s="26" customFormat="1" x14ac:dyDescent="0.2">
      <c r="B15" s="175" t="s">
        <v>254</v>
      </c>
    </row>
    <row r="16" spans="2:9" s="26" customFormat="1" x14ac:dyDescent="0.2">
      <c r="B16" s="175" t="s">
        <v>255</v>
      </c>
    </row>
    <row r="17" spans="1:5" s="26" customFormat="1" ht="29.25" customHeight="1" x14ac:dyDescent="0.3">
      <c r="E17" s="25"/>
    </row>
    <row r="18" spans="1:5" s="26" customFormat="1" ht="17.25" customHeight="1" x14ac:dyDescent="0.3">
      <c r="B18" s="176" t="s">
        <v>212</v>
      </c>
      <c r="C18" s="176" t="s">
        <v>213</v>
      </c>
      <c r="D18" s="176" t="s">
        <v>214</v>
      </c>
      <c r="E18" s="25"/>
    </row>
    <row r="19" spans="1:5" s="26" customFormat="1" ht="17.25" customHeight="1" x14ac:dyDescent="0.3">
      <c r="B19" s="177" t="s">
        <v>215</v>
      </c>
      <c r="C19" s="177" t="s">
        <v>216</v>
      </c>
      <c r="D19" s="177">
        <v>1</v>
      </c>
      <c r="E19" s="25"/>
    </row>
    <row r="20" spans="1:5" s="26" customFormat="1" ht="17.25" customHeight="1" x14ac:dyDescent="0.3">
      <c r="B20" s="177" t="s">
        <v>217</v>
      </c>
      <c r="C20" s="177" t="s">
        <v>218</v>
      </c>
      <c r="D20" s="177">
        <v>2</v>
      </c>
      <c r="E20" s="25"/>
    </row>
    <row r="21" spans="1:5" s="26" customFormat="1" ht="17.25" customHeight="1" x14ac:dyDescent="0.3">
      <c r="B21" s="177" t="s">
        <v>219</v>
      </c>
      <c r="C21" s="177" t="s">
        <v>7</v>
      </c>
      <c r="D21" s="177">
        <v>3</v>
      </c>
      <c r="E21" s="25"/>
    </row>
    <row r="22" spans="1:5" s="26" customFormat="1" ht="17.25" customHeight="1" x14ac:dyDescent="0.3">
      <c r="B22" s="177" t="s">
        <v>220</v>
      </c>
      <c r="C22" s="177" t="s">
        <v>8</v>
      </c>
      <c r="D22" s="177">
        <v>4</v>
      </c>
      <c r="E22" s="25"/>
    </row>
    <row r="23" spans="1:5" s="26" customFormat="1" x14ac:dyDescent="0.3">
      <c r="B23" s="177" t="s">
        <v>221</v>
      </c>
      <c r="C23" s="177" t="s">
        <v>9</v>
      </c>
      <c r="D23" s="177">
        <v>5</v>
      </c>
      <c r="E23" s="25"/>
    </row>
    <row r="24" spans="1:5" x14ac:dyDescent="0.3">
      <c r="A24" s="26"/>
    </row>
  </sheetData>
  <mergeCells count="2">
    <mergeCell ref="B7:B9"/>
    <mergeCell ref="C7:C9"/>
  </mergeCells>
  <phoneticPr fontId="3" type="noConversion"/>
  <pageMargins left="0.75" right="0.75" top="1" bottom="1" header="0.5" footer="0.5"/>
  <pageSetup paperSize="9" scale="83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68"/>
  <sheetViews>
    <sheetView showGridLines="0" view="pageBreakPreview" zoomScale="115" zoomScaleNormal="100" zoomScaleSheetLayoutView="115" workbookViewId="0"/>
  </sheetViews>
  <sheetFormatPr defaultColWidth="11.21875" defaultRowHeight="16.5" x14ac:dyDescent="0.3"/>
  <cols>
    <col min="1" max="1" width="1.77734375" style="51" customWidth="1"/>
    <col min="2" max="2" width="10.21875" style="51" customWidth="1"/>
    <col min="3" max="3" width="20.109375" style="51" customWidth="1"/>
    <col min="4" max="4" width="26.109375" style="51" customWidth="1"/>
    <col min="5" max="5" width="26.5546875" style="51" customWidth="1"/>
    <col min="6" max="6" width="11.21875" style="53" customWidth="1"/>
    <col min="7" max="16384" width="11.21875" style="51"/>
  </cols>
  <sheetData>
    <row r="1" spans="1:9" ht="16.5" customHeight="1" x14ac:dyDescent="0.3"/>
    <row r="2" spans="1:9" ht="26.25" x14ac:dyDescent="0.3">
      <c r="A2" s="64"/>
      <c r="B2" s="2" t="s">
        <v>2038</v>
      </c>
      <c r="C2" s="64"/>
      <c r="E2" s="64"/>
      <c r="F2" s="64"/>
      <c r="G2" s="50"/>
      <c r="H2" s="50"/>
    </row>
    <row r="3" spans="1:9" x14ac:dyDescent="0.3">
      <c r="F3" s="51"/>
      <c r="G3" s="53"/>
      <c r="H3" s="53"/>
    </row>
    <row r="4" spans="1:9" ht="10.5" customHeight="1" x14ac:dyDescent="0.35">
      <c r="B4" s="52"/>
      <c r="C4" s="52"/>
      <c r="D4" s="52"/>
      <c r="E4" s="52"/>
      <c r="F4" s="51"/>
      <c r="G4" s="53"/>
      <c r="H4" s="53"/>
    </row>
    <row r="5" spans="1:9" x14ac:dyDescent="0.3">
      <c r="B5" s="399" t="s">
        <v>2026</v>
      </c>
      <c r="C5" s="400"/>
      <c r="D5" s="400"/>
      <c r="E5" s="400"/>
      <c r="F5" s="400"/>
      <c r="G5" s="400"/>
      <c r="H5" s="401"/>
    </row>
    <row r="6" spans="1:9" ht="16.5" customHeight="1" x14ac:dyDescent="0.3">
      <c r="B6" s="402" t="s">
        <v>131</v>
      </c>
      <c r="C6" s="402" t="s">
        <v>2027</v>
      </c>
      <c r="D6" s="402" t="s">
        <v>135</v>
      </c>
      <c r="E6" s="403" t="s">
        <v>137</v>
      </c>
      <c r="F6" s="404" t="s">
        <v>2028</v>
      </c>
      <c r="G6" s="402" t="s">
        <v>2029</v>
      </c>
      <c r="H6" s="402" t="s">
        <v>135</v>
      </c>
      <c r="I6" s="53"/>
    </row>
    <row r="7" spans="1:9" ht="19.5" customHeight="1" x14ac:dyDescent="0.3">
      <c r="B7" s="522"/>
      <c r="C7" s="522"/>
      <c r="D7" s="522"/>
      <c r="E7" s="524"/>
      <c r="F7" s="405"/>
      <c r="G7" s="406"/>
      <c r="H7" s="406"/>
      <c r="I7" s="53"/>
    </row>
    <row r="8" spans="1:9" ht="19.5" customHeight="1" x14ac:dyDescent="0.3">
      <c r="A8" s="54"/>
      <c r="B8" s="523"/>
      <c r="C8" s="523"/>
      <c r="D8" s="523"/>
      <c r="E8" s="525"/>
      <c r="F8" s="407"/>
      <c r="G8" s="408"/>
      <c r="H8" s="408"/>
      <c r="I8" s="53"/>
    </row>
    <row r="9" spans="1:9" ht="19.5" customHeight="1" x14ac:dyDescent="0.3">
      <c r="A9" s="55"/>
      <c r="B9" s="409" t="s">
        <v>2030</v>
      </c>
      <c r="C9" s="27"/>
      <c r="D9" s="27"/>
      <c r="E9" s="27"/>
      <c r="F9" s="27"/>
      <c r="G9" s="27"/>
      <c r="H9" s="27"/>
      <c r="I9" s="53"/>
    </row>
    <row r="10" spans="1:9" x14ac:dyDescent="0.3">
      <c r="A10" s="54"/>
      <c r="B10" s="216"/>
      <c r="C10" s="54"/>
      <c r="D10" s="54"/>
      <c r="E10" s="54"/>
      <c r="F10" s="46"/>
      <c r="G10" s="53"/>
      <c r="H10" s="53"/>
    </row>
    <row r="11" spans="1:9" x14ac:dyDescent="0.3">
      <c r="A11" s="54"/>
      <c r="B11" s="216"/>
      <c r="C11" s="54"/>
      <c r="D11" s="54"/>
      <c r="E11" s="54"/>
      <c r="F11" s="46"/>
      <c r="G11" s="53"/>
      <c r="H11" s="53"/>
    </row>
    <row r="12" spans="1:9" x14ac:dyDescent="0.3">
      <c r="A12" s="53"/>
      <c r="B12" s="53"/>
      <c r="C12" s="53"/>
      <c r="F12" s="51"/>
    </row>
    <row r="13" spans="1:9" x14ac:dyDescent="0.3">
      <c r="A13" s="53"/>
      <c r="B13" s="53"/>
      <c r="C13" s="53"/>
      <c r="F13" s="51"/>
    </row>
    <row r="14" spans="1:9" x14ac:dyDescent="0.3">
      <c r="A14" s="53"/>
      <c r="B14" s="53"/>
      <c r="C14" s="53"/>
      <c r="F14" s="51"/>
    </row>
    <row r="15" spans="1:9" x14ac:dyDescent="0.3">
      <c r="A15" s="53"/>
      <c r="B15" s="53"/>
      <c r="C15" s="53"/>
      <c r="F15" s="51"/>
    </row>
    <row r="16" spans="1:9" x14ac:dyDescent="0.3">
      <c r="A16" s="53"/>
      <c r="B16" s="53"/>
      <c r="C16" s="53"/>
      <c r="F16" s="51"/>
    </row>
    <row r="17" spans="1:6" x14ac:dyDescent="0.3">
      <c r="A17" s="53"/>
      <c r="B17" s="53"/>
      <c r="C17" s="53"/>
      <c r="F17" s="51"/>
    </row>
    <row r="18" spans="1:6" x14ac:dyDescent="0.3">
      <c r="A18" s="53"/>
      <c r="B18" s="53"/>
      <c r="C18" s="53"/>
      <c r="F18" s="51"/>
    </row>
    <row r="19" spans="1:6" x14ac:dyDescent="0.3">
      <c r="A19" s="53"/>
      <c r="B19" s="53"/>
      <c r="C19" s="53"/>
      <c r="F19" s="51"/>
    </row>
    <row r="20" spans="1:6" x14ac:dyDescent="0.3">
      <c r="A20" s="53"/>
      <c r="B20" s="53"/>
      <c r="C20" s="53"/>
      <c r="F20" s="51"/>
    </row>
    <row r="21" spans="1:6" x14ac:dyDescent="0.3">
      <c r="A21" s="53"/>
      <c r="B21" s="53"/>
      <c r="C21" s="53"/>
      <c r="F21" s="51"/>
    </row>
    <row r="22" spans="1:6" x14ac:dyDescent="0.3">
      <c r="A22" s="53"/>
      <c r="B22" s="53"/>
      <c r="C22" s="53"/>
      <c r="F22" s="51"/>
    </row>
    <row r="23" spans="1:6" x14ac:dyDescent="0.3">
      <c r="A23" s="53"/>
      <c r="B23" s="53"/>
      <c r="C23" s="53"/>
      <c r="F23" s="51"/>
    </row>
    <row r="24" spans="1:6" x14ac:dyDescent="0.3">
      <c r="A24" s="53"/>
      <c r="B24" s="53"/>
      <c r="C24" s="53"/>
      <c r="F24" s="51"/>
    </row>
    <row r="25" spans="1:6" x14ac:dyDescent="0.3">
      <c r="A25" s="53"/>
      <c r="B25" s="53"/>
      <c r="C25" s="53"/>
      <c r="F25" s="51"/>
    </row>
    <row r="26" spans="1:6" x14ac:dyDescent="0.3">
      <c r="A26" s="53"/>
      <c r="B26" s="53"/>
      <c r="C26" s="53"/>
      <c r="F26" s="51"/>
    </row>
    <row r="27" spans="1:6" x14ac:dyDescent="0.3">
      <c r="A27" s="53"/>
      <c r="B27" s="53"/>
      <c r="C27" s="53"/>
      <c r="F27" s="51"/>
    </row>
    <row r="28" spans="1:6" x14ac:dyDescent="0.3">
      <c r="A28" s="53"/>
      <c r="B28" s="53"/>
      <c r="C28" s="53"/>
      <c r="F28" s="51"/>
    </row>
    <row r="29" spans="1:6" x14ac:dyDescent="0.3">
      <c r="A29" s="53"/>
      <c r="B29" s="53"/>
      <c r="C29" s="53"/>
      <c r="F29" s="51"/>
    </row>
    <row r="30" spans="1:6" x14ac:dyDescent="0.3">
      <c r="A30" s="53"/>
      <c r="B30" s="53"/>
      <c r="C30" s="53"/>
      <c r="F30" s="51"/>
    </row>
    <row r="31" spans="1:6" x14ac:dyDescent="0.3">
      <c r="A31" s="53"/>
      <c r="B31" s="53"/>
      <c r="C31" s="53"/>
      <c r="F31" s="51"/>
    </row>
    <row r="32" spans="1:6" x14ac:dyDescent="0.3">
      <c r="A32" s="53"/>
      <c r="B32" s="53"/>
      <c r="C32" s="53"/>
      <c r="F32" s="51"/>
    </row>
    <row r="33" spans="1:6" x14ac:dyDescent="0.3">
      <c r="A33" s="53"/>
      <c r="B33" s="53"/>
      <c r="C33" s="53"/>
      <c r="F33" s="51"/>
    </row>
    <row r="34" spans="1:6" x14ac:dyDescent="0.3">
      <c r="A34" s="53"/>
      <c r="B34" s="53"/>
      <c r="C34" s="53"/>
      <c r="F34" s="51"/>
    </row>
    <row r="35" spans="1:6" x14ac:dyDescent="0.3">
      <c r="A35" s="53"/>
      <c r="B35" s="53"/>
      <c r="C35" s="53"/>
      <c r="F35" s="51"/>
    </row>
    <row r="36" spans="1:6" x14ac:dyDescent="0.3">
      <c r="A36" s="53"/>
      <c r="B36" s="53"/>
      <c r="C36" s="53"/>
      <c r="F36" s="51"/>
    </row>
    <row r="37" spans="1:6" x14ac:dyDescent="0.3">
      <c r="A37" s="53"/>
      <c r="B37" s="53"/>
      <c r="C37" s="53"/>
      <c r="F37" s="51"/>
    </row>
    <row r="38" spans="1:6" x14ac:dyDescent="0.3">
      <c r="A38" s="53"/>
      <c r="B38" s="53"/>
      <c r="C38" s="53"/>
      <c r="F38" s="51"/>
    </row>
    <row r="39" spans="1:6" x14ac:dyDescent="0.3">
      <c r="A39" s="53"/>
      <c r="B39" s="53"/>
      <c r="C39" s="53"/>
      <c r="F39" s="51"/>
    </row>
    <row r="40" spans="1:6" x14ac:dyDescent="0.3">
      <c r="A40" s="53"/>
      <c r="B40" s="53"/>
      <c r="C40" s="53"/>
      <c r="F40" s="51"/>
    </row>
    <row r="41" spans="1:6" x14ac:dyDescent="0.3">
      <c r="A41" s="53"/>
      <c r="B41" s="53"/>
      <c r="C41" s="53"/>
      <c r="F41" s="51"/>
    </row>
    <row r="42" spans="1:6" x14ac:dyDescent="0.3">
      <c r="A42" s="53"/>
      <c r="B42" s="53"/>
      <c r="C42" s="53"/>
      <c r="F42" s="51"/>
    </row>
    <row r="43" spans="1:6" x14ac:dyDescent="0.3">
      <c r="A43" s="53"/>
      <c r="B43" s="53"/>
      <c r="C43" s="53"/>
      <c r="F43" s="51"/>
    </row>
    <row r="44" spans="1:6" x14ac:dyDescent="0.3">
      <c r="A44" s="53"/>
      <c r="B44" s="53"/>
      <c r="C44" s="53"/>
      <c r="F44" s="51"/>
    </row>
    <row r="45" spans="1:6" x14ac:dyDescent="0.3">
      <c r="A45" s="53"/>
      <c r="B45" s="53"/>
      <c r="C45" s="53"/>
      <c r="F45" s="51"/>
    </row>
    <row r="46" spans="1:6" x14ac:dyDescent="0.3">
      <c r="A46" s="53"/>
      <c r="B46" s="53"/>
      <c r="C46" s="53"/>
      <c r="F46" s="51"/>
    </row>
    <row r="47" spans="1:6" x14ac:dyDescent="0.3">
      <c r="A47" s="53"/>
      <c r="B47" s="53"/>
      <c r="C47" s="53"/>
      <c r="F47" s="51"/>
    </row>
    <row r="48" spans="1:6" x14ac:dyDescent="0.3">
      <c r="A48" s="53"/>
      <c r="B48" s="53"/>
      <c r="C48" s="53"/>
      <c r="F48" s="51"/>
    </row>
    <row r="49" spans="1:6" x14ac:dyDescent="0.3">
      <c r="A49" s="53"/>
      <c r="B49" s="53"/>
      <c r="C49" s="53"/>
      <c r="F49" s="51"/>
    </row>
    <row r="50" spans="1:6" x14ac:dyDescent="0.3">
      <c r="A50" s="53"/>
      <c r="B50" s="53"/>
      <c r="C50" s="53"/>
      <c r="F50" s="51"/>
    </row>
    <row r="51" spans="1:6" x14ac:dyDescent="0.3">
      <c r="A51" s="53"/>
      <c r="B51" s="53"/>
      <c r="C51" s="53"/>
      <c r="F51" s="51"/>
    </row>
    <row r="52" spans="1:6" x14ac:dyDescent="0.3">
      <c r="A52" s="53"/>
      <c r="B52" s="53"/>
      <c r="C52" s="53"/>
      <c r="F52" s="51"/>
    </row>
    <row r="53" spans="1:6" x14ac:dyDescent="0.3">
      <c r="A53" s="53"/>
      <c r="B53" s="53"/>
      <c r="C53" s="53"/>
      <c r="F53" s="51"/>
    </row>
    <row r="54" spans="1:6" x14ac:dyDescent="0.3">
      <c r="A54" s="53"/>
      <c r="B54" s="53"/>
      <c r="C54" s="53"/>
      <c r="F54" s="51"/>
    </row>
    <row r="55" spans="1:6" x14ac:dyDescent="0.3">
      <c r="A55" s="53"/>
      <c r="B55" s="53"/>
      <c r="C55" s="53"/>
      <c r="F55" s="51"/>
    </row>
    <row r="56" spans="1:6" x14ac:dyDescent="0.3">
      <c r="A56" s="53"/>
      <c r="B56" s="53"/>
      <c r="C56" s="53"/>
      <c r="F56" s="51"/>
    </row>
    <row r="57" spans="1:6" x14ac:dyDescent="0.3">
      <c r="A57" s="53"/>
      <c r="B57" s="53"/>
      <c r="C57" s="53"/>
      <c r="F57" s="51"/>
    </row>
    <row r="58" spans="1:6" x14ac:dyDescent="0.3">
      <c r="A58" s="53"/>
      <c r="B58" s="53"/>
      <c r="C58" s="53"/>
      <c r="F58" s="51"/>
    </row>
    <row r="59" spans="1:6" x14ac:dyDescent="0.3">
      <c r="A59" s="53"/>
      <c r="B59" s="53"/>
      <c r="C59" s="53"/>
      <c r="F59" s="51"/>
    </row>
    <row r="60" spans="1:6" x14ac:dyDescent="0.3">
      <c r="A60" s="53"/>
      <c r="B60" s="53"/>
      <c r="C60" s="53"/>
      <c r="F60" s="51"/>
    </row>
    <row r="61" spans="1:6" x14ac:dyDescent="0.3">
      <c r="A61" s="53"/>
      <c r="B61" s="53"/>
      <c r="C61" s="53"/>
      <c r="F61" s="51"/>
    </row>
    <row r="62" spans="1:6" x14ac:dyDescent="0.3">
      <c r="A62" s="53"/>
      <c r="B62" s="53"/>
      <c r="C62" s="53"/>
      <c r="F62" s="51"/>
    </row>
    <row r="63" spans="1:6" x14ac:dyDescent="0.3">
      <c r="A63" s="53"/>
      <c r="B63" s="53"/>
      <c r="C63" s="53"/>
      <c r="F63" s="51"/>
    </row>
    <row r="64" spans="1:6" x14ac:dyDescent="0.3">
      <c r="A64" s="53"/>
      <c r="B64" s="53"/>
      <c r="C64" s="53"/>
      <c r="F64" s="51"/>
    </row>
    <row r="65" spans="1:6" x14ac:dyDescent="0.3">
      <c r="A65" s="53"/>
      <c r="B65" s="53"/>
      <c r="C65" s="53"/>
      <c r="F65" s="51"/>
    </row>
    <row r="66" spans="1:6" x14ac:dyDescent="0.3">
      <c r="A66" s="53"/>
      <c r="B66" s="53"/>
      <c r="C66" s="53"/>
      <c r="F66" s="51"/>
    </row>
    <row r="67" spans="1:6" x14ac:dyDescent="0.3">
      <c r="A67" s="53"/>
      <c r="B67" s="53"/>
      <c r="C67" s="53"/>
      <c r="F67" s="51"/>
    </row>
    <row r="68" spans="1:6" x14ac:dyDescent="0.3">
      <c r="A68" s="53"/>
      <c r="B68" s="53"/>
      <c r="C68" s="53"/>
      <c r="F68" s="51"/>
    </row>
  </sheetData>
  <mergeCells count="4">
    <mergeCell ref="B7:B8"/>
    <mergeCell ref="C7:C8"/>
    <mergeCell ref="D7:D8"/>
    <mergeCell ref="E7:E8"/>
  </mergeCells>
  <phoneticPr fontId="3" type="noConversion"/>
  <pageMargins left="0.75" right="0.75" top="1" bottom="1" header="0.5" footer="0.5"/>
  <pageSetup paperSize="9" scale="63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I208"/>
  <sheetViews>
    <sheetView zoomScaleNormal="100" workbookViewId="0">
      <selection activeCell="B1" sqref="B1"/>
    </sheetView>
  </sheetViews>
  <sheetFormatPr defaultColWidth="8.88671875" defaultRowHeight="11.25" x14ac:dyDescent="0.2"/>
  <cols>
    <col min="1" max="1" width="1.77734375" style="140" customWidth="1"/>
    <col min="2" max="2" width="8" style="140" customWidth="1"/>
    <col min="3" max="3" width="13.77734375" style="140" customWidth="1"/>
    <col min="4" max="4" width="11.21875" style="140" customWidth="1"/>
    <col min="5" max="5" width="35.33203125" style="140" customWidth="1"/>
    <col min="6" max="6" width="114.21875" style="140" customWidth="1"/>
    <col min="7" max="9" width="11.21875" style="65" customWidth="1"/>
    <col min="10" max="16384" width="8.88671875" style="140"/>
  </cols>
  <sheetData>
    <row r="1" spans="2:9" ht="16.5" customHeight="1" x14ac:dyDescent="0.2"/>
    <row r="2" spans="2:9" ht="26.25" x14ac:dyDescent="0.2">
      <c r="B2" s="178" t="s">
        <v>3422</v>
      </c>
      <c r="C2" s="66"/>
      <c r="D2" s="66"/>
      <c r="F2" s="66"/>
      <c r="G2" s="67"/>
      <c r="H2" s="67"/>
      <c r="I2" s="67"/>
    </row>
    <row r="4" spans="2:9" ht="16.5" x14ac:dyDescent="0.2">
      <c r="B4" s="124" t="s">
        <v>29</v>
      </c>
    </row>
    <row r="6" spans="2:9" ht="13.5" x14ac:dyDescent="0.2">
      <c r="B6" s="125" t="s">
        <v>11</v>
      </c>
      <c r="C6" s="71"/>
      <c r="D6" s="72"/>
      <c r="E6" s="72"/>
      <c r="F6" s="73"/>
      <c r="G6" s="140"/>
    </row>
    <row r="7" spans="2:9" ht="13.5" x14ac:dyDescent="0.2">
      <c r="B7" s="126" t="s">
        <v>1991</v>
      </c>
      <c r="C7" s="70"/>
      <c r="D7" s="141"/>
      <c r="E7" s="141"/>
      <c r="F7" s="105"/>
      <c r="G7" s="140"/>
    </row>
    <row r="8" spans="2:9" ht="13.5" x14ac:dyDescent="0.2">
      <c r="B8" s="126"/>
      <c r="C8" s="141"/>
      <c r="D8" s="141"/>
      <c r="E8" s="141"/>
      <c r="F8" s="105"/>
      <c r="G8" s="140"/>
    </row>
    <row r="9" spans="2:9" ht="13.5" x14ac:dyDescent="0.2">
      <c r="B9" s="127" t="s">
        <v>2014</v>
      </c>
      <c r="C9" s="141"/>
      <c r="D9" s="141"/>
      <c r="E9" s="141"/>
      <c r="F9" s="105"/>
      <c r="G9" s="140"/>
    </row>
    <row r="10" spans="2:9" ht="12" customHeight="1" x14ac:dyDescent="0.2">
      <c r="B10" s="126" t="s">
        <v>3423</v>
      </c>
      <c r="C10" s="141"/>
      <c r="D10" s="141"/>
      <c r="E10" s="141"/>
      <c r="F10" s="105"/>
      <c r="G10" s="140"/>
    </row>
    <row r="11" spans="2:9" ht="12" customHeight="1" x14ac:dyDescent="0.2">
      <c r="B11" s="126" t="s">
        <v>3424</v>
      </c>
      <c r="C11" s="141"/>
      <c r="D11" s="141"/>
      <c r="E11" s="141"/>
      <c r="F11" s="105"/>
      <c r="G11" s="140"/>
    </row>
    <row r="12" spans="2:9" ht="13.5" x14ac:dyDescent="0.2">
      <c r="B12" s="126"/>
      <c r="C12" s="141"/>
      <c r="D12" s="141"/>
      <c r="E12" s="141"/>
      <c r="F12" s="105"/>
      <c r="G12" s="140"/>
    </row>
    <row r="13" spans="2:9" ht="12" customHeight="1" x14ac:dyDescent="0.2">
      <c r="B13" s="127" t="s">
        <v>34</v>
      </c>
      <c r="C13" s="141"/>
      <c r="D13" s="141"/>
      <c r="E13" s="141"/>
      <c r="F13" s="105"/>
      <c r="G13" s="140"/>
    </row>
    <row r="14" spans="2:9" ht="15.75" customHeight="1" x14ac:dyDescent="0.2">
      <c r="B14" s="128" t="s">
        <v>2013</v>
      </c>
      <c r="C14" s="141"/>
      <c r="D14" s="141"/>
      <c r="E14" s="141"/>
      <c r="F14" s="105"/>
      <c r="G14" s="140"/>
    </row>
    <row r="15" spans="2:9" ht="12" customHeight="1" x14ac:dyDescent="0.2">
      <c r="B15" s="129" t="s">
        <v>141</v>
      </c>
      <c r="C15" s="141"/>
      <c r="D15" s="141"/>
      <c r="E15" s="70"/>
      <c r="F15" s="105"/>
      <c r="G15" s="140"/>
    </row>
    <row r="16" spans="2:9" ht="13.5" x14ac:dyDescent="0.2">
      <c r="B16" s="398" t="s">
        <v>2024</v>
      </c>
      <c r="C16" s="141"/>
      <c r="D16" s="141"/>
      <c r="E16" s="70"/>
      <c r="F16" s="105"/>
      <c r="G16" s="140"/>
      <c r="H16" s="140"/>
      <c r="I16" s="140"/>
    </row>
    <row r="17" spans="2:9" ht="13.5" x14ac:dyDescent="0.2">
      <c r="B17" s="130"/>
      <c r="C17" s="141"/>
      <c r="D17" s="141"/>
      <c r="E17" s="141"/>
      <c r="F17" s="105"/>
      <c r="G17" s="140"/>
      <c r="H17" s="140"/>
      <c r="I17" s="140"/>
    </row>
    <row r="18" spans="2:9" ht="12" customHeight="1" x14ac:dyDescent="0.2">
      <c r="B18" s="127" t="s">
        <v>35</v>
      </c>
      <c r="C18" s="141"/>
      <c r="D18" s="141"/>
      <c r="E18" s="70"/>
      <c r="F18" s="105"/>
      <c r="G18" s="140"/>
      <c r="H18" s="140"/>
      <c r="I18" s="140"/>
    </row>
    <row r="19" spans="2:9" ht="12" customHeight="1" x14ac:dyDescent="0.2">
      <c r="B19" s="126" t="s">
        <v>30</v>
      </c>
      <c r="C19" s="141"/>
      <c r="D19" s="141"/>
      <c r="E19" s="70"/>
      <c r="F19" s="105"/>
      <c r="G19" s="140"/>
      <c r="H19" s="140"/>
      <c r="I19" s="140"/>
    </row>
    <row r="20" spans="2:9" ht="12" customHeight="1" x14ac:dyDescent="0.2">
      <c r="B20" s="126" t="s">
        <v>110</v>
      </c>
      <c r="C20" s="141"/>
      <c r="D20" s="141"/>
      <c r="E20" s="70"/>
      <c r="F20" s="105"/>
      <c r="G20" s="140"/>
      <c r="H20" s="140"/>
      <c r="I20" s="140"/>
    </row>
    <row r="21" spans="2:9" ht="12" customHeight="1" x14ac:dyDescent="0.2">
      <c r="B21" s="126" t="s">
        <v>489</v>
      </c>
      <c r="C21" s="141"/>
      <c r="D21" s="141"/>
      <c r="E21" s="70"/>
      <c r="F21" s="105"/>
      <c r="G21" s="140"/>
      <c r="H21" s="140"/>
      <c r="I21" s="140"/>
    </row>
    <row r="22" spans="2:9" ht="12" customHeight="1" x14ac:dyDescent="0.2">
      <c r="B22" s="126" t="s">
        <v>490</v>
      </c>
      <c r="C22" s="141"/>
      <c r="D22" s="141"/>
      <c r="E22" s="70"/>
      <c r="F22" s="105"/>
      <c r="G22" s="140"/>
      <c r="H22" s="140"/>
      <c r="I22" s="140"/>
    </row>
    <row r="23" spans="2:9" ht="12" customHeight="1" x14ac:dyDescent="0.2">
      <c r="B23" s="126" t="s">
        <v>1987</v>
      </c>
      <c r="C23" s="141"/>
      <c r="D23" s="141"/>
      <c r="E23" s="70"/>
      <c r="F23" s="105"/>
      <c r="G23" s="140"/>
      <c r="H23" s="140"/>
      <c r="I23" s="140"/>
    </row>
    <row r="24" spans="2:9" ht="15" customHeight="1" x14ac:dyDescent="0.2">
      <c r="B24" s="130" t="s">
        <v>2025</v>
      </c>
      <c r="C24" s="141"/>
      <c r="D24" s="141"/>
      <c r="E24" s="70"/>
      <c r="F24" s="105"/>
      <c r="G24" s="140"/>
      <c r="H24" s="140"/>
      <c r="I24" s="140"/>
    </row>
    <row r="25" spans="2:9" ht="13.5" x14ac:dyDescent="0.2">
      <c r="B25" s="130"/>
      <c r="C25" s="141"/>
      <c r="D25" s="141"/>
      <c r="E25" s="141"/>
      <c r="F25" s="105"/>
      <c r="G25" s="140"/>
      <c r="H25" s="140"/>
      <c r="I25" s="140"/>
    </row>
    <row r="26" spans="2:9" ht="13.5" x14ac:dyDescent="0.2">
      <c r="B26" s="127" t="s">
        <v>1983</v>
      </c>
      <c r="C26" s="141"/>
      <c r="D26" s="141"/>
      <c r="E26" s="141"/>
      <c r="F26" s="105"/>
      <c r="G26" s="140"/>
      <c r="H26" s="140"/>
      <c r="I26" s="140"/>
    </row>
    <row r="27" spans="2:9" ht="12" customHeight="1" x14ac:dyDescent="0.2">
      <c r="B27" s="130" t="s">
        <v>1992</v>
      </c>
      <c r="C27" s="70"/>
      <c r="D27" s="141"/>
      <c r="E27" s="141"/>
      <c r="F27" s="105"/>
      <c r="G27" s="140"/>
      <c r="H27" s="140"/>
      <c r="I27" s="140"/>
    </row>
    <row r="28" spans="2:9" ht="12" customHeight="1" x14ac:dyDescent="0.2">
      <c r="B28" s="130" t="s">
        <v>1985</v>
      </c>
      <c r="C28" s="70"/>
      <c r="D28" s="141"/>
      <c r="E28" s="141"/>
      <c r="F28" s="105"/>
      <c r="G28" s="140"/>
      <c r="H28" s="140"/>
      <c r="I28" s="140"/>
    </row>
    <row r="29" spans="2:9" ht="12" customHeight="1" x14ac:dyDescent="0.2">
      <c r="B29" s="130" t="s">
        <v>1984</v>
      </c>
      <c r="C29" s="70"/>
      <c r="D29" s="141"/>
      <c r="E29" s="141"/>
      <c r="F29" s="105"/>
      <c r="G29" s="140"/>
      <c r="H29" s="140"/>
      <c r="I29" s="140"/>
    </row>
    <row r="30" spans="2:9" ht="12" customHeight="1" x14ac:dyDescent="0.2">
      <c r="B30" s="131" t="s">
        <v>31</v>
      </c>
      <c r="C30" s="74"/>
      <c r="D30" s="75"/>
      <c r="E30" s="75"/>
      <c r="F30" s="76"/>
      <c r="H30" s="140"/>
      <c r="I30" s="140"/>
    </row>
    <row r="31" spans="2:9" x14ac:dyDescent="0.2">
      <c r="B31" s="68"/>
      <c r="H31" s="140"/>
      <c r="I31" s="140"/>
    </row>
    <row r="32" spans="2:9" x14ac:dyDescent="0.2">
      <c r="B32" s="68"/>
      <c r="H32" s="140"/>
      <c r="I32" s="140"/>
    </row>
    <row r="33" spans="2:9" ht="16.5" x14ac:dyDescent="0.3">
      <c r="B33" s="132" t="s">
        <v>12</v>
      </c>
      <c r="C33" s="69"/>
      <c r="H33" s="140"/>
      <c r="I33" s="140"/>
    </row>
    <row r="34" spans="2:9" x14ac:dyDescent="0.2">
      <c r="B34" s="68"/>
      <c r="H34" s="140"/>
      <c r="I34" s="140"/>
    </row>
    <row r="35" spans="2:9" s="141" customFormat="1" ht="15.75" customHeight="1" x14ac:dyDescent="0.2">
      <c r="B35" s="133" t="s">
        <v>142</v>
      </c>
      <c r="C35" s="140"/>
      <c r="D35" s="140"/>
      <c r="E35" s="140"/>
      <c r="F35" s="140"/>
      <c r="G35" s="140"/>
    </row>
    <row r="36" spans="2:9" ht="13.5" customHeight="1" x14ac:dyDescent="0.2">
      <c r="B36" s="133" t="s">
        <v>32</v>
      </c>
      <c r="G36" s="140"/>
      <c r="H36" s="140"/>
      <c r="I36" s="140"/>
    </row>
    <row r="37" spans="2:9" s="141" customFormat="1" ht="13.5" customHeight="1" x14ac:dyDescent="0.2">
      <c r="B37" s="134" t="s">
        <v>33</v>
      </c>
      <c r="C37" s="70"/>
      <c r="D37" s="70"/>
      <c r="E37" s="70"/>
      <c r="F37" s="70"/>
      <c r="G37" s="140"/>
    </row>
    <row r="38" spans="2:9" s="141" customFormat="1" ht="13.5" customHeight="1" x14ac:dyDescent="0.2">
      <c r="B38" s="135" t="s">
        <v>1988</v>
      </c>
      <c r="G38" s="140"/>
    </row>
    <row r="39" spans="2:9" s="141" customFormat="1" ht="13.5" customHeight="1" x14ac:dyDescent="0.2">
      <c r="B39" s="135"/>
      <c r="G39" s="140"/>
    </row>
    <row r="40" spans="2:9" s="141" customFormat="1" ht="13.5" customHeight="1" x14ac:dyDescent="0.2">
      <c r="B40" s="111" t="s">
        <v>149</v>
      </c>
      <c r="G40" s="140"/>
    </row>
    <row r="41" spans="2:9" s="141" customFormat="1" ht="12" thickBot="1" x14ac:dyDescent="0.25">
      <c r="G41" s="140"/>
    </row>
    <row r="42" spans="2:9" s="141" customFormat="1" ht="12" thickBot="1" x14ac:dyDescent="0.25">
      <c r="B42" s="281" t="s">
        <v>13</v>
      </c>
      <c r="C42" s="282" t="s">
        <v>14</v>
      </c>
      <c r="D42" s="282" t="s">
        <v>15</v>
      </c>
      <c r="E42" s="282" t="s">
        <v>16</v>
      </c>
      <c r="F42" s="283" t="s">
        <v>10</v>
      </c>
      <c r="G42" s="140"/>
    </row>
    <row r="43" spans="2:9" s="141" customFormat="1" x14ac:dyDescent="0.2">
      <c r="B43" s="284">
        <v>1</v>
      </c>
      <c r="C43" s="285" t="s">
        <v>41</v>
      </c>
      <c r="D43" s="286" t="s">
        <v>42</v>
      </c>
      <c r="E43" s="286" t="s">
        <v>43</v>
      </c>
      <c r="F43" s="287" t="s">
        <v>44</v>
      </c>
      <c r="G43" s="140"/>
    </row>
    <row r="44" spans="2:9" s="141" customFormat="1" x14ac:dyDescent="0.2">
      <c r="B44" s="288">
        <v>2</v>
      </c>
      <c r="C44" s="289" t="s">
        <v>45</v>
      </c>
      <c r="D44" s="290" t="s">
        <v>2015</v>
      </c>
      <c r="E44" s="290" t="s">
        <v>262</v>
      </c>
      <c r="F44" s="425" t="s">
        <v>125</v>
      </c>
      <c r="G44" s="140"/>
    </row>
    <row r="45" spans="2:9" s="141" customFormat="1" x14ac:dyDescent="0.2">
      <c r="B45" s="288">
        <v>3</v>
      </c>
      <c r="C45" s="289" t="s">
        <v>46</v>
      </c>
      <c r="D45" s="291" t="s">
        <v>47</v>
      </c>
      <c r="E45" s="290" t="s">
        <v>48</v>
      </c>
      <c r="F45" s="292" t="s">
        <v>17</v>
      </c>
      <c r="G45" s="140"/>
    </row>
    <row r="46" spans="2:9" s="141" customFormat="1" x14ac:dyDescent="0.2">
      <c r="B46" s="288">
        <v>4</v>
      </c>
      <c r="C46" s="289" t="s">
        <v>49</v>
      </c>
      <c r="D46" s="290" t="s">
        <v>50</v>
      </c>
      <c r="E46" s="290" t="s">
        <v>51</v>
      </c>
      <c r="F46" s="292" t="s">
        <v>52</v>
      </c>
      <c r="G46" s="140"/>
    </row>
    <row r="47" spans="2:9" s="141" customFormat="1" x14ac:dyDescent="0.2">
      <c r="B47" s="288">
        <v>5</v>
      </c>
      <c r="C47" s="289" t="s">
        <v>53</v>
      </c>
      <c r="D47" s="290" t="s">
        <v>54</v>
      </c>
      <c r="E47" s="290" t="s">
        <v>55</v>
      </c>
      <c r="F47" s="292" t="s">
        <v>18</v>
      </c>
      <c r="G47" s="140"/>
    </row>
    <row r="48" spans="2:9" s="141" customFormat="1" x14ac:dyDescent="0.2">
      <c r="B48" s="288">
        <v>6</v>
      </c>
      <c r="C48" s="289" t="s">
        <v>56</v>
      </c>
      <c r="D48" s="290" t="s">
        <v>57</v>
      </c>
      <c r="E48" s="290" t="s">
        <v>58</v>
      </c>
      <c r="F48" s="292" t="s">
        <v>59</v>
      </c>
      <c r="G48" s="140"/>
    </row>
    <row r="49" spans="2:7" s="141" customFormat="1" x14ac:dyDescent="0.2">
      <c r="B49" s="288">
        <v>7</v>
      </c>
      <c r="C49" s="289" t="s">
        <v>60</v>
      </c>
      <c r="D49" s="290" t="s">
        <v>61</v>
      </c>
      <c r="E49" s="290" t="s">
        <v>62</v>
      </c>
      <c r="F49" s="292" t="s">
        <v>63</v>
      </c>
      <c r="G49" s="140"/>
    </row>
    <row r="50" spans="2:7" s="141" customFormat="1" x14ac:dyDescent="0.2">
      <c r="B50" s="288">
        <v>8</v>
      </c>
      <c r="C50" s="289" t="s">
        <v>64</v>
      </c>
      <c r="D50" s="290" t="s">
        <v>61</v>
      </c>
      <c r="E50" s="290" t="s">
        <v>65</v>
      </c>
      <c r="F50" s="292" t="s">
        <v>66</v>
      </c>
      <c r="G50" s="140"/>
    </row>
    <row r="51" spans="2:7" s="141" customFormat="1" x14ac:dyDescent="0.2">
      <c r="B51" s="288">
        <v>9</v>
      </c>
      <c r="C51" s="289" t="s">
        <v>67</v>
      </c>
      <c r="D51" s="290" t="s">
        <v>61</v>
      </c>
      <c r="E51" s="290" t="s">
        <v>68</v>
      </c>
      <c r="F51" s="292"/>
      <c r="G51" s="140"/>
    </row>
    <row r="52" spans="2:7" s="141" customFormat="1" x14ac:dyDescent="0.2">
      <c r="B52" s="288">
        <v>10</v>
      </c>
      <c r="C52" s="289" t="s">
        <v>69</v>
      </c>
      <c r="D52" s="290" t="s">
        <v>70</v>
      </c>
      <c r="E52" s="290" t="s">
        <v>71</v>
      </c>
      <c r="F52" s="292" t="s">
        <v>19</v>
      </c>
      <c r="G52" s="140"/>
    </row>
    <row r="53" spans="2:7" s="141" customFormat="1" x14ac:dyDescent="0.2">
      <c r="B53" s="288">
        <v>11</v>
      </c>
      <c r="C53" s="289" t="s">
        <v>231</v>
      </c>
      <c r="D53" s="290" t="s">
        <v>61</v>
      </c>
      <c r="E53" s="290" t="s">
        <v>233</v>
      </c>
      <c r="F53" s="292" t="s">
        <v>235</v>
      </c>
      <c r="G53" s="140"/>
    </row>
    <row r="54" spans="2:7" s="141" customFormat="1" x14ac:dyDescent="0.2">
      <c r="B54" s="288">
        <v>12</v>
      </c>
      <c r="C54" s="289" t="s">
        <v>232</v>
      </c>
      <c r="D54" s="290" t="s">
        <v>61</v>
      </c>
      <c r="E54" s="290" t="s">
        <v>234</v>
      </c>
      <c r="F54" s="292" t="s">
        <v>263</v>
      </c>
      <c r="G54" s="140"/>
    </row>
    <row r="55" spans="2:7" s="141" customFormat="1" x14ac:dyDescent="0.2">
      <c r="B55" s="288">
        <v>13</v>
      </c>
      <c r="C55" s="289" t="s">
        <v>150</v>
      </c>
      <c r="D55" s="290" t="s">
        <v>61</v>
      </c>
      <c r="E55" s="290" t="s">
        <v>264</v>
      </c>
      <c r="F55" s="292" t="s">
        <v>2021</v>
      </c>
      <c r="G55" s="140"/>
    </row>
    <row r="56" spans="2:7" s="141" customFormat="1" x14ac:dyDescent="0.2">
      <c r="B56" s="288">
        <v>14</v>
      </c>
      <c r="C56" s="289" t="s">
        <v>2016</v>
      </c>
      <c r="D56" s="290" t="s">
        <v>61</v>
      </c>
      <c r="E56" s="290" t="s">
        <v>264</v>
      </c>
      <c r="F56" s="292" t="s">
        <v>2022</v>
      </c>
      <c r="G56" s="140"/>
    </row>
    <row r="57" spans="2:7" s="141" customFormat="1" x14ac:dyDescent="0.2">
      <c r="B57" s="288">
        <v>15</v>
      </c>
      <c r="C57" s="289" t="s">
        <v>2017</v>
      </c>
      <c r="D57" s="290" t="s">
        <v>61</v>
      </c>
      <c r="E57" s="290" t="s">
        <v>264</v>
      </c>
      <c r="F57" s="292" t="s">
        <v>2023</v>
      </c>
      <c r="G57" s="140"/>
    </row>
    <row r="58" spans="2:7" s="141" customFormat="1" x14ac:dyDescent="0.2">
      <c r="B58" s="288">
        <v>16</v>
      </c>
      <c r="C58" s="289" t="s">
        <v>73</v>
      </c>
      <c r="D58" s="290" t="s">
        <v>61</v>
      </c>
      <c r="E58" s="290" t="s">
        <v>74</v>
      </c>
      <c r="F58" s="292"/>
      <c r="G58" s="140"/>
    </row>
    <row r="59" spans="2:7" s="141" customFormat="1" x14ac:dyDescent="0.2">
      <c r="B59" s="288">
        <v>17</v>
      </c>
      <c r="C59" s="289" t="s">
        <v>75</v>
      </c>
      <c r="D59" s="290" t="s">
        <v>61</v>
      </c>
      <c r="E59" s="290" t="s">
        <v>76</v>
      </c>
      <c r="F59" s="292"/>
      <c r="G59" s="140"/>
    </row>
    <row r="60" spans="2:7" s="141" customFormat="1" x14ac:dyDescent="0.2">
      <c r="B60" s="288">
        <v>18</v>
      </c>
      <c r="C60" s="289" t="s">
        <v>77</v>
      </c>
      <c r="D60" s="290" t="s">
        <v>78</v>
      </c>
      <c r="E60" s="290" t="s">
        <v>79</v>
      </c>
      <c r="F60" s="292" t="s">
        <v>80</v>
      </c>
      <c r="G60" s="140"/>
    </row>
    <row r="61" spans="2:7" s="141" customFormat="1" x14ac:dyDescent="0.2">
      <c r="B61" s="288">
        <v>19</v>
      </c>
      <c r="C61" s="289" t="s">
        <v>81</v>
      </c>
      <c r="D61" s="290" t="s">
        <v>50</v>
      </c>
      <c r="E61" s="290" t="s">
        <v>82</v>
      </c>
      <c r="F61" s="292" t="s">
        <v>83</v>
      </c>
      <c r="G61" s="140"/>
    </row>
    <row r="62" spans="2:7" s="141" customFormat="1" x14ac:dyDescent="0.2">
      <c r="B62" s="288">
        <v>20</v>
      </c>
      <c r="C62" s="289" t="s">
        <v>84</v>
      </c>
      <c r="D62" s="290" t="s">
        <v>54</v>
      </c>
      <c r="E62" s="290" t="s">
        <v>85</v>
      </c>
      <c r="F62" s="292" t="s">
        <v>86</v>
      </c>
      <c r="G62" s="140"/>
    </row>
    <row r="63" spans="2:7" s="141" customFormat="1" x14ac:dyDescent="0.2">
      <c r="B63" s="293">
        <v>21</v>
      </c>
      <c r="C63" s="290" t="s">
        <v>87</v>
      </c>
      <c r="D63" s="290" t="s">
        <v>88</v>
      </c>
      <c r="E63" s="290" t="s">
        <v>89</v>
      </c>
      <c r="F63" s="292"/>
      <c r="G63" s="140"/>
    </row>
    <row r="64" spans="2:7" s="141" customFormat="1" x14ac:dyDescent="0.2">
      <c r="B64" s="288">
        <v>22</v>
      </c>
      <c r="C64" s="289" t="s">
        <v>90</v>
      </c>
      <c r="D64" s="290" t="s">
        <v>70</v>
      </c>
      <c r="E64" s="290" t="s">
        <v>126</v>
      </c>
      <c r="F64" s="292" t="s">
        <v>91</v>
      </c>
      <c r="G64" s="140"/>
    </row>
    <row r="65" spans="2:7" s="141" customFormat="1" x14ac:dyDescent="0.2">
      <c r="B65" s="293">
        <v>23</v>
      </c>
      <c r="C65" s="290" t="s">
        <v>92</v>
      </c>
      <c r="D65" s="290" t="s">
        <v>54</v>
      </c>
      <c r="E65" s="290" t="s">
        <v>93</v>
      </c>
      <c r="F65" s="292" t="s">
        <v>94</v>
      </c>
      <c r="G65" s="140"/>
    </row>
    <row r="66" spans="2:7" s="141" customFormat="1" x14ac:dyDescent="0.2">
      <c r="B66" s="288">
        <v>24</v>
      </c>
      <c r="C66" s="289" t="s">
        <v>95</v>
      </c>
      <c r="D66" s="290" t="s">
        <v>72</v>
      </c>
      <c r="E66" s="290"/>
      <c r="F66" s="292"/>
      <c r="G66" s="140"/>
    </row>
    <row r="67" spans="2:7" s="141" customFormat="1" x14ac:dyDescent="0.2">
      <c r="B67" s="288">
        <v>25</v>
      </c>
      <c r="C67" s="289" t="s">
        <v>96</v>
      </c>
      <c r="D67" s="290" t="s">
        <v>47</v>
      </c>
      <c r="E67" s="290"/>
      <c r="F67" s="292" t="s">
        <v>97</v>
      </c>
      <c r="G67" s="140"/>
    </row>
    <row r="68" spans="2:7" s="141" customFormat="1" x14ac:dyDescent="0.2">
      <c r="B68" s="288">
        <v>26</v>
      </c>
      <c r="C68" s="289" t="s">
        <v>98</v>
      </c>
      <c r="D68" s="290" t="s">
        <v>61</v>
      </c>
      <c r="E68" s="290"/>
      <c r="F68" s="292" t="s">
        <v>99</v>
      </c>
      <c r="G68" s="140"/>
    </row>
    <row r="69" spans="2:7" s="141" customFormat="1" x14ac:dyDescent="0.2">
      <c r="B69" s="293">
        <v>27</v>
      </c>
      <c r="C69" s="290" t="s">
        <v>100</v>
      </c>
      <c r="D69" s="290" t="s">
        <v>70</v>
      </c>
      <c r="E69" s="290"/>
      <c r="F69" s="292" t="s">
        <v>101</v>
      </c>
      <c r="G69" s="140"/>
    </row>
    <row r="70" spans="2:7" s="141" customFormat="1" x14ac:dyDescent="0.2">
      <c r="B70" s="293">
        <v>28</v>
      </c>
      <c r="C70" s="290" t="s">
        <v>102</v>
      </c>
      <c r="D70" s="290" t="s">
        <v>103</v>
      </c>
      <c r="E70" s="291">
        <v>0</v>
      </c>
      <c r="F70" s="292" t="s">
        <v>104</v>
      </c>
      <c r="G70" s="140"/>
    </row>
    <row r="71" spans="2:7" s="141" customFormat="1" x14ac:dyDescent="0.2">
      <c r="B71" s="293">
        <v>29</v>
      </c>
      <c r="C71" s="290" t="s">
        <v>105</v>
      </c>
      <c r="D71" s="290" t="s">
        <v>61</v>
      </c>
      <c r="E71" s="290"/>
      <c r="F71" s="292" t="s">
        <v>106</v>
      </c>
      <c r="G71" s="140"/>
    </row>
    <row r="72" spans="2:7" s="141" customFormat="1" x14ac:dyDescent="0.2">
      <c r="B72" s="293">
        <v>30</v>
      </c>
      <c r="C72" s="290" t="s">
        <v>265</v>
      </c>
      <c r="D72" s="290" t="s">
        <v>50</v>
      </c>
      <c r="E72" s="290" t="s">
        <v>266</v>
      </c>
      <c r="F72" s="292" t="s">
        <v>267</v>
      </c>
      <c r="G72" s="140"/>
    </row>
    <row r="73" spans="2:7" s="141" customFormat="1" x14ac:dyDescent="0.2">
      <c r="B73" s="293">
        <v>31</v>
      </c>
      <c r="C73" s="290" t="s">
        <v>268</v>
      </c>
      <c r="D73" s="290" t="s">
        <v>54</v>
      </c>
      <c r="E73" s="290" t="s">
        <v>269</v>
      </c>
      <c r="F73" s="292"/>
      <c r="G73" s="140"/>
    </row>
    <row r="74" spans="2:7" s="141" customFormat="1" x14ac:dyDescent="0.2">
      <c r="B74" s="293">
        <v>32</v>
      </c>
      <c r="C74" s="290" t="s">
        <v>270</v>
      </c>
      <c r="D74" s="290" t="s">
        <v>2018</v>
      </c>
      <c r="E74" s="290" t="s">
        <v>271</v>
      </c>
      <c r="F74" s="292"/>
      <c r="G74" s="140"/>
    </row>
    <row r="75" spans="2:7" s="141" customFormat="1" x14ac:dyDescent="0.2">
      <c r="B75" s="293">
        <v>33</v>
      </c>
      <c r="C75" s="290" t="s">
        <v>272</v>
      </c>
      <c r="D75" s="290" t="s">
        <v>70</v>
      </c>
      <c r="E75" s="290" t="s">
        <v>273</v>
      </c>
      <c r="F75" s="292"/>
      <c r="G75" s="140"/>
    </row>
    <row r="76" spans="2:7" s="141" customFormat="1" x14ac:dyDescent="0.2">
      <c r="B76" s="293">
        <v>34</v>
      </c>
      <c r="C76" s="290" t="s">
        <v>274</v>
      </c>
      <c r="D76" s="290" t="s">
        <v>275</v>
      </c>
      <c r="E76" s="290" t="s">
        <v>276</v>
      </c>
      <c r="F76" s="396"/>
      <c r="G76" s="140"/>
    </row>
    <row r="77" spans="2:7" s="141" customFormat="1" x14ac:dyDescent="0.2">
      <c r="B77" s="293">
        <v>35</v>
      </c>
      <c r="C77" s="290" t="s">
        <v>277</v>
      </c>
      <c r="D77" s="290" t="s">
        <v>382</v>
      </c>
      <c r="E77" s="290"/>
      <c r="F77" s="397" t="s">
        <v>278</v>
      </c>
      <c r="G77" s="140"/>
    </row>
    <row r="78" spans="2:7" s="141" customFormat="1" x14ac:dyDescent="0.2">
      <c r="B78" s="293">
        <v>36</v>
      </c>
      <c r="C78" s="290" t="s">
        <v>279</v>
      </c>
      <c r="D78" s="290" t="s">
        <v>382</v>
      </c>
      <c r="E78" s="290" t="s">
        <v>280</v>
      </c>
      <c r="F78" s="397" t="s">
        <v>278</v>
      </c>
      <c r="G78" s="140"/>
    </row>
    <row r="79" spans="2:7" s="141" customFormat="1" x14ac:dyDescent="0.2">
      <c r="B79" s="293">
        <v>37</v>
      </c>
      <c r="C79" s="290" t="s">
        <v>281</v>
      </c>
      <c r="D79" s="290" t="s">
        <v>382</v>
      </c>
      <c r="E79" s="290" t="s">
        <v>282</v>
      </c>
      <c r="F79" s="397" t="s">
        <v>283</v>
      </c>
      <c r="G79" s="140"/>
    </row>
    <row r="80" spans="2:7" s="141" customFormat="1" ht="12.75" customHeight="1" x14ac:dyDescent="0.2">
      <c r="B80" s="293">
        <v>38</v>
      </c>
      <c r="C80" s="290" t="s">
        <v>284</v>
      </c>
      <c r="D80" s="290" t="s">
        <v>382</v>
      </c>
      <c r="E80" s="290" t="s">
        <v>285</v>
      </c>
      <c r="F80" s="397" t="s">
        <v>283</v>
      </c>
      <c r="G80" s="140"/>
    </row>
    <row r="81" spans="2:9" s="141" customFormat="1" x14ac:dyDescent="0.2">
      <c r="B81" s="293">
        <v>39</v>
      </c>
      <c r="C81" s="290" t="s">
        <v>2019</v>
      </c>
      <c r="D81" s="290" t="s">
        <v>382</v>
      </c>
      <c r="E81" s="290" t="s">
        <v>2020</v>
      </c>
      <c r="F81" s="397" t="s">
        <v>283</v>
      </c>
      <c r="G81" s="140"/>
    </row>
    <row r="82" spans="2:9" s="141" customFormat="1" x14ac:dyDescent="0.2">
      <c r="B82" s="140"/>
      <c r="C82" s="140"/>
      <c r="D82" s="140"/>
      <c r="E82" s="140"/>
      <c r="F82" s="140"/>
      <c r="G82" s="140"/>
    </row>
    <row r="83" spans="2:9" s="141" customFormat="1" ht="13.5" x14ac:dyDescent="0.2">
      <c r="B83" s="295" t="s">
        <v>1986</v>
      </c>
      <c r="C83" s="296"/>
      <c r="D83" s="296"/>
      <c r="G83" s="140"/>
    </row>
    <row r="84" spans="2:9" ht="12" thickBot="1" x14ac:dyDescent="0.25">
      <c r="B84" s="141"/>
      <c r="C84" s="141"/>
      <c r="D84" s="141"/>
      <c r="E84" s="141"/>
      <c r="F84" s="141"/>
      <c r="G84" s="140"/>
      <c r="H84" s="140"/>
      <c r="I84" s="140"/>
    </row>
    <row r="85" spans="2:9" ht="12" thickBot="1" x14ac:dyDescent="0.25">
      <c r="B85" s="281" t="s">
        <v>13</v>
      </c>
      <c r="C85" s="282" t="s">
        <v>14</v>
      </c>
      <c r="D85" s="282" t="s">
        <v>15</v>
      </c>
      <c r="E85" s="282" t="s">
        <v>16</v>
      </c>
      <c r="F85" s="283" t="s">
        <v>207</v>
      </c>
      <c r="G85" s="140"/>
      <c r="H85" s="140"/>
      <c r="I85" s="140"/>
    </row>
    <row r="86" spans="2:9" x14ac:dyDescent="0.2">
      <c r="B86" s="288">
        <v>1</v>
      </c>
      <c r="C86" s="289" t="s">
        <v>286</v>
      </c>
      <c r="D86" s="290" t="s">
        <v>287</v>
      </c>
      <c r="E86" s="290" t="s">
        <v>288</v>
      </c>
      <c r="F86" s="290" t="s">
        <v>289</v>
      </c>
      <c r="G86" s="140"/>
      <c r="H86" s="140"/>
      <c r="I86" s="140"/>
    </row>
    <row r="87" spans="2:9" x14ac:dyDescent="0.2">
      <c r="B87" s="288">
        <v>2</v>
      </c>
      <c r="C87" s="289" t="s">
        <v>290</v>
      </c>
      <c r="D87" s="290" t="s">
        <v>291</v>
      </c>
      <c r="E87" s="290" t="s">
        <v>292</v>
      </c>
      <c r="F87" s="425" t="s">
        <v>125</v>
      </c>
      <c r="G87" s="140"/>
      <c r="H87" s="140"/>
      <c r="I87" s="140"/>
    </row>
    <row r="88" spans="2:9" x14ac:dyDescent="0.2">
      <c r="B88" s="288">
        <v>3</v>
      </c>
      <c r="C88" s="289" t="s">
        <v>46</v>
      </c>
      <c r="D88" s="290" t="s">
        <v>293</v>
      </c>
      <c r="E88" s="290" t="s">
        <v>294</v>
      </c>
      <c r="F88" s="294" t="s">
        <v>295</v>
      </c>
      <c r="G88" s="140"/>
      <c r="H88" s="140"/>
      <c r="I88" s="140"/>
    </row>
    <row r="89" spans="2:9" x14ac:dyDescent="0.2">
      <c r="B89" s="288">
        <v>4</v>
      </c>
      <c r="C89" s="289" t="s">
        <v>49</v>
      </c>
      <c r="D89" s="290" t="s">
        <v>296</v>
      </c>
      <c r="E89" s="290" t="s">
        <v>297</v>
      </c>
      <c r="F89" s="290" t="s">
        <v>298</v>
      </c>
      <c r="G89" s="140"/>
      <c r="H89" s="140"/>
      <c r="I89" s="140"/>
    </row>
    <row r="90" spans="2:9" x14ac:dyDescent="0.2">
      <c r="B90" s="297">
        <v>5</v>
      </c>
      <c r="C90" s="298" t="s">
        <v>299</v>
      </c>
      <c r="D90" s="290" t="s">
        <v>300</v>
      </c>
      <c r="E90" s="290" t="s">
        <v>299</v>
      </c>
      <c r="F90" s="290"/>
      <c r="G90" s="140"/>
      <c r="H90" s="140"/>
      <c r="I90" s="140"/>
    </row>
    <row r="91" spans="2:9" x14ac:dyDescent="0.2">
      <c r="B91" s="297">
        <v>6</v>
      </c>
      <c r="C91" s="298" t="s">
        <v>301</v>
      </c>
      <c r="D91" s="290" t="s">
        <v>300</v>
      </c>
      <c r="E91" s="290" t="s">
        <v>301</v>
      </c>
      <c r="F91" s="290"/>
      <c r="G91" s="140"/>
      <c r="H91" s="140"/>
      <c r="I91" s="140"/>
    </row>
    <row r="92" spans="2:9" x14ac:dyDescent="0.2">
      <c r="B92" s="297">
        <v>7</v>
      </c>
      <c r="C92" s="298" t="s">
        <v>302</v>
      </c>
      <c r="D92" s="290" t="s">
        <v>296</v>
      </c>
      <c r="E92" s="387" t="s">
        <v>303</v>
      </c>
      <c r="F92" s="290" t="s">
        <v>304</v>
      </c>
      <c r="G92" s="140"/>
      <c r="H92" s="140"/>
      <c r="I92" s="140"/>
    </row>
    <row r="93" spans="2:9" x14ac:dyDescent="0.2">
      <c r="B93" s="299">
        <v>8</v>
      </c>
      <c r="C93" s="300" t="s">
        <v>305</v>
      </c>
      <c r="D93" s="290" t="s">
        <v>306</v>
      </c>
      <c r="E93" s="290" t="s">
        <v>307</v>
      </c>
      <c r="F93" s="290"/>
      <c r="G93" s="140"/>
      <c r="H93" s="140"/>
      <c r="I93" s="140"/>
    </row>
    <row r="94" spans="2:9" x14ac:dyDescent="0.2">
      <c r="B94" s="297">
        <v>9</v>
      </c>
      <c r="C94" s="298" t="s">
        <v>308</v>
      </c>
      <c r="D94" s="290" t="s">
        <v>275</v>
      </c>
      <c r="E94" s="290"/>
      <c r="F94" s="290" t="s">
        <v>309</v>
      </c>
      <c r="G94" s="140"/>
      <c r="H94" s="140"/>
      <c r="I94" s="140"/>
    </row>
    <row r="95" spans="2:9" x14ac:dyDescent="0.2">
      <c r="B95" s="299">
        <v>10</v>
      </c>
      <c r="C95" s="300" t="s">
        <v>310</v>
      </c>
      <c r="D95" s="290" t="s">
        <v>287</v>
      </c>
      <c r="E95" s="290" t="s">
        <v>311</v>
      </c>
      <c r="F95" s="290" t="s">
        <v>312</v>
      </c>
      <c r="G95" s="140"/>
      <c r="H95" s="140"/>
      <c r="I95" s="140"/>
    </row>
    <row r="96" spans="2:9" x14ac:dyDescent="0.2">
      <c r="B96" s="297">
        <v>11</v>
      </c>
      <c r="C96" s="298" t="s">
        <v>313</v>
      </c>
      <c r="D96" s="290" t="s">
        <v>314</v>
      </c>
      <c r="E96" s="290"/>
      <c r="F96" s="290"/>
      <c r="G96" s="140"/>
      <c r="H96" s="140"/>
      <c r="I96" s="140"/>
    </row>
    <row r="97" spans="2:9" x14ac:dyDescent="0.2">
      <c r="B97" s="299">
        <v>12</v>
      </c>
      <c r="C97" s="300" t="s">
        <v>315</v>
      </c>
      <c r="D97" s="290" t="s">
        <v>275</v>
      </c>
      <c r="E97" s="290"/>
      <c r="F97" s="290" t="s">
        <v>316</v>
      </c>
      <c r="G97" s="140"/>
      <c r="H97" s="140"/>
      <c r="I97" s="140"/>
    </row>
    <row r="98" spans="2:9" x14ac:dyDescent="0.2">
      <c r="B98" s="288">
        <v>13</v>
      </c>
      <c r="C98" s="289" t="s">
        <v>317</v>
      </c>
      <c r="D98" s="290" t="s">
        <v>275</v>
      </c>
      <c r="E98" s="290" t="s">
        <v>318</v>
      </c>
      <c r="F98" s="290"/>
    </row>
    <row r="99" spans="2:9" x14ac:dyDescent="0.2">
      <c r="B99" s="293">
        <v>14</v>
      </c>
      <c r="C99" s="290" t="s">
        <v>319</v>
      </c>
      <c r="D99" s="290" t="s">
        <v>275</v>
      </c>
      <c r="E99" s="290" t="s">
        <v>320</v>
      </c>
      <c r="F99" s="290" t="s">
        <v>321</v>
      </c>
    </row>
    <row r="100" spans="2:9" x14ac:dyDescent="0.2">
      <c r="B100" s="293">
        <v>15</v>
      </c>
      <c r="C100" s="290" t="s">
        <v>322</v>
      </c>
      <c r="D100" s="290" t="s">
        <v>300</v>
      </c>
      <c r="E100" s="290" t="s">
        <v>323</v>
      </c>
      <c r="F100" s="290" t="s">
        <v>324</v>
      </c>
    </row>
    <row r="101" spans="2:9" x14ac:dyDescent="0.2">
      <c r="B101" s="293">
        <v>16</v>
      </c>
      <c r="C101" s="290" t="s">
        <v>325</v>
      </c>
      <c r="D101" s="290" t="s">
        <v>296</v>
      </c>
      <c r="E101" s="290" t="s">
        <v>326</v>
      </c>
      <c r="F101" s="290" t="s">
        <v>327</v>
      </c>
    </row>
    <row r="102" spans="2:9" x14ac:dyDescent="0.2">
      <c r="B102" s="288">
        <v>17</v>
      </c>
      <c r="C102" s="301" t="s">
        <v>77</v>
      </c>
      <c r="D102" s="290" t="s">
        <v>328</v>
      </c>
      <c r="E102" s="290" t="s">
        <v>329</v>
      </c>
      <c r="F102" s="290" t="s">
        <v>330</v>
      </c>
    </row>
    <row r="103" spans="2:9" x14ac:dyDescent="0.2">
      <c r="B103" s="293">
        <v>18</v>
      </c>
      <c r="C103" s="290" t="s">
        <v>81</v>
      </c>
      <c r="D103" s="290" t="s">
        <v>296</v>
      </c>
      <c r="E103" s="290" t="s">
        <v>331</v>
      </c>
      <c r="F103" s="290" t="s">
        <v>332</v>
      </c>
    </row>
    <row r="104" spans="2:9" x14ac:dyDescent="0.2">
      <c r="B104" s="293">
        <v>19</v>
      </c>
      <c r="C104" s="290" t="s">
        <v>333</v>
      </c>
      <c r="D104" s="290" t="s">
        <v>306</v>
      </c>
      <c r="E104" s="290" t="s">
        <v>334</v>
      </c>
      <c r="F104" s="290"/>
    </row>
    <row r="105" spans="2:9" x14ac:dyDescent="0.2">
      <c r="B105" s="288">
        <v>20</v>
      </c>
      <c r="C105" s="289" t="s">
        <v>335</v>
      </c>
      <c r="D105" s="290" t="s">
        <v>275</v>
      </c>
      <c r="E105" s="290" t="s">
        <v>336</v>
      </c>
      <c r="F105" s="290" t="s">
        <v>337</v>
      </c>
    </row>
    <row r="106" spans="2:9" x14ac:dyDescent="0.2">
      <c r="B106" s="288">
        <v>21</v>
      </c>
      <c r="C106" s="289" t="s">
        <v>338</v>
      </c>
      <c r="D106" s="290" t="s">
        <v>293</v>
      </c>
      <c r="E106" s="290"/>
      <c r="F106" s="290" t="s">
        <v>339</v>
      </c>
    </row>
    <row r="107" spans="2:9" x14ac:dyDescent="0.2">
      <c r="B107" s="288">
        <v>22</v>
      </c>
      <c r="C107" s="289" t="s">
        <v>340</v>
      </c>
      <c r="D107" s="290" t="s">
        <v>341</v>
      </c>
      <c r="E107" s="290"/>
      <c r="F107" s="290" t="s">
        <v>342</v>
      </c>
    </row>
    <row r="108" spans="2:9" x14ac:dyDescent="0.2">
      <c r="B108" s="288">
        <v>23</v>
      </c>
      <c r="C108" s="289" t="s">
        <v>343</v>
      </c>
      <c r="D108" s="290" t="s">
        <v>314</v>
      </c>
      <c r="E108" s="290" t="s">
        <v>344</v>
      </c>
      <c r="F108" s="290" t="s">
        <v>345</v>
      </c>
    </row>
    <row r="109" spans="2:9" x14ac:dyDescent="0.2">
      <c r="B109" s="293">
        <v>24</v>
      </c>
      <c r="C109" s="290" t="s">
        <v>346</v>
      </c>
      <c r="D109" s="290" t="s">
        <v>347</v>
      </c>
      <c r="E109" s="290" t="s">
        <v>348</v>
      </c>
      <c r="F109" s="290" t="s">
        <v>349</v>
      </c>
    </row>
    <row r="110" spans="2:9" x14ac:dyDescent="0.2">
      <c r="B110" s="293">
        <v>25</v>
      </c>
      <c r="C110" s="290" t="s">
        <v>350</v>
      </c>
      <c r="D110" s="290" t="s">
        <v>351</v>
      </c>
      <c r="E110" s="290"/>
      <c r="F110" s="290" t="s">
        <v>349</v>
      </c>
    </row>
    <row r="111" spans="2:9" x14ac:dyDescent="0.2">
      <c r="B111" s="299">
        <v>26</v>
      </c>
      <c r="C111" s="300" t="s">
        <v>352</v>
      </c>
      <c r="D111" s="294" t="s">
        <v>275</v>
      </c>
      <c r="E111" s="294"/>
      <c r="F111" s="294" t="s">
        <v>353</v>
      </c>
    </row>
    <row r="112" spans="2:9" x14ac:dyDescent="0.2">
      <c r="B112" s="299">
        <v>27</v>
      </c>
      <c r="C112" s="300" t="s">
        <v>354</v>
      </c>
      <c r="D112" s="294" t="s">
        <v>275</v>
      </c>
      <c r="E112" s="294"/>
      <c r="F112" s="294"/>
    </row>
    <row r="113" spans="2:6" x14ac:dyDescent="0.2">
      <c r="B113" s="299">
        <v>28</v>
      </c>
      <c r="C113" s="300" t="s">
        <v>355</v>
      </c>
      <c r="D113" s="294" t="s">
        <v>275</v>
      </c>
      <c r="E113" s="294" t="s">
        <v>356</v>
      </c>
      <c r="F113" s="294" t="s">
        <v>357</v>
      </c>
    </row>
    <row r="114" spans="2:6" x14ac:dyDescent="0.2">
      <c r="B114" s="299">
        <v>29</v>
      </c>
      <c r="C114" s="300" t="s">
        <v>358</v>
      </c>
      <c r="D114" s="294" t="s">
        <v>275</v>
      </c>
      <c r="E114" s="294" t="s">
        <v>359</v>
      </c>
      <c r="F114" s="294" t="s">
        <v>357</v>
      </c>
    </row>
    <row r="115" spans="2:6" x14ac:dyDescent="0.2">
      <c r="B115" s="302">
        <v>30</v>
      </c>
      <c r="C115" s="294" t="s">
        <v>360</v>
      </c>
      <c r="D115" s="294" t="s">
        <v>275</v>
      </c>
      <c r="E115" s="294" t="s">
        <v>361</v>
      </c>
      <c r="F115" s="294"/>
    </row>
    <row r="116" spans="2:6" x14ac:dyDescent="0.2">
      <c r="B116" s="302">
        <v>31</v>
      </c>
      <c r="C116" s="294" t="s">
        <v>362</v>
      </c>
      <c r="D116" s="294" t="s">
        <v>363</v>
      </c>
      <c r="E116" s="294" t="s">
        <v>364</v>
      </c>
      <c r="F116" s="294"/>
    </row>
    <row r="117" spans="2:6" x14ac:dyDescent="0.2">
      <c r="B117" s="302">
        <v>32</v>
      </c>
      <c r="C117" s="294" t="s">
        <v>365</v>
      </c>
      <c r="D117" s="294" t="s">
        <v>293</v>
      </c>
      <c r="E117" s="294" t="s">
        <v>366</v>
      </c>
      <c r="F117" s="294" t="s">
        <v>367</v>
      </c>
    </row>
    <row r="118" spans="2:6" x14ac:dyDescent="0.2">
      <c r="B118" s="302">
        <v>33</v>
      </c>
      <c r="C118" s="294" t="s">
        <v>368</v>
      </c>
      <c r="D118" s="294" t="s">
        <v>369</v>
      </c>
      <c r="E118" s="294" t="s">
        <v>370</v>
      </c>
      <c r="F118" s="294" t="s">
        <v>371</v>
      </c>
    </row>
    <row r="119" spans="2:6" x14ac:dyDescent="0.2">
      <c r="B119" s="302">
        <v>34</v>
      </c>
      <c r="C119" s="294" t="s">
        <v>372</v>
      </c>
      <c r="D119" s="294" t="s">
        <v>369</v>
      </c>
      <c r="E119" s="294" t="s">
        <v>373</v>
      </c>
      <c r="F119" s="294" t="s">
        <v>374</v>
      </c>
    </row>
    <row r="120" spans="2:6" x14ac:dyDescent="0.2">
      <c r="B120" s="302">
        <v>35</v>
      </c>
      <c r="C120" s="294" t="s">
        <v>375</v>
      </c>
      <c r="D120" s="294" t="s">
        <v>369</v>
      </c>
      <c r="E120" s="294" t="s">
        <v>376</v>
      </c>
      <c r="F120" s="294"/>
    </row>
    <row r="121" spans="2:6" x14ac:dyDescent="0.2">
      <c r="B121" s="302">
        <v>36</v>
      </c>
      <c r="C121" s="294" t="s">
        <v>377</v>
      </c>
      <c r="D121" s="294" t="s">
        <v>293</v>
      </c>
      <c r="E121" s="294" t="s">
        <v>378</v>
      </c>
      <c r="F121" s="294"/>
    </row>
    <row r="122" spans="2:6" x14ac:dyDescent="0.2">
      <c r="B122" s="302">
        <v>37</v>
      </c>
      <c r="C122" s="294" t="s">
        <v>379</v>
      </c>
      <c r="D122" s="294" t="s">
        <v>293</v>
      </c>
      <c r="E122" s="294" t="s">
        <v>380</v>
      </c>
      <c r="F122" s="294"/>
    </row>
    <row r="123" spans="2:6" x14ac:dyDescent="0.2">
      <c r="B123" s="302">
        <v>38</v>
      </c>
      <c r="C123" s="294" t="s">
        <v>381</v>
      </c>
      <c r="D123" s="294" t="s">
        <v>382</v>
      </c>
      <c r="E123" s="294"/>
      <c r="F123" s="294" t="s">
        <v>383</v>
      </c>
    </row>
    <row r="124" spans="2:6" x14ac:dyDescent="0.2">
      <c r="B124" s="302">
        <v>39</v>
      </c>
      <c r="C124" s="294" t="s">
        <v>384</v>
      </c>
      <c r="D124" s="294" t="s">
        <v>385</v>
      </c>
      <c r="E124" s="294" t="s">
        <v>386</v>
      </c>
      <c r="F124" s="294"/>
    </row>
    <row r="125" spans="2:6" x14ac:dyDescent="0.2">
      <c r="B125" s="302">
        <v>40</v>
      </c>
      <c r="C125" s="294" t="s">
        <v>387</v>
      </c>
      <c r="D125" s="294" t="s">
        <v>388</v>
      </c>
      <c r="E125" s="294"/>
      <c r="F125" s="294"/>
    </row>
    <row r="126" spans="2:6" x14ac:dyDescent="0.2">
      <c r="B126" s="302">
        <v>41</v>
      </c>
      <c r="C126" s="294" t="s">
        <v>389</v>
      </c>
      <c r="D126" s="294" t="s">
        <v>390</v>
      </c>
      <c r="E126" s="294" t="s">
        <v>391</v>
      </c>
      <c r="F126" s="294" t="s">
        <v>392</v>
      </c>
    </row>
    <row r="127" spans="2:6" x14ac:dyDescent="0.2">
      <c r="B127" s="308"/>
      <c r="C127" s="309"/>
      <c r="D127" s="77"/>
      <c r="E127" s="77"/>
      <c r="F127" s="77"/>
    </row>
    <row r="128" spans="2:6" x14ac:dyDescent="0.2">
      <c r="B128" s="308"/>
      <c r="C128" s="309"/>
      <c r="D128" s="77"/>
      <c r="E128" s="77"/>
      <c r="F128" s="77"/>
    </row>
    <row r="129" spans="2:6" ht="14.25" x14ac:dyDescent="0.2">
      <c r="B129" s="310" t="s">
        <v>393</v>
      </c>
      <c r="C129" s="109"/>
      <c r="D129" s="109"/>
      <c r="E129" s="109"/>
      <c r="F129" s="109"/>
    </row>
    <row r="130" spans="2:6" ht="14.25" x14ac:dyDescent="0.2">
      <c r="B130" s="109"/>
      <c r="C130" s="109"/>
      <c r="D130" s="109"/>
      <c r="E130" s="109"/>
      <c r="F130" s="109"/>
    </row>
    <row r="131" spans="2:6" ht="13.5" x14ac:dyDescent="0.2">
      <c r="B131" s="303">
        <v>5</v>
      </c>
      <c r="C131" s="303" t="s">
        <v>299</v>
      </c>
      <c r="D131" s="304" t="s">
        <v>394</v>
      </c>
      <c r="E131" s="305" t="s">
        <v>299</v>
      </c>
      <c r="F131" s="311"/>
    </row>
    <row r="132" spans="2:6" ht="13.5" x14ac:dyDescent="0.2">
      <c r="B132" s="311"/>
      <c r="C132" s="311"/>
      <c r="D132" s="307" t="s">
        <v>395</v>
      </c>
      <c r="E132" s="307" t="s">
        <v>396</v>
      </c>
      <c r="F132" s="311"/>
    </row>
    <row r="133" spans="2:6" ht="13.5" x14ac:dyDescent="0.2">
      <c r="B133" s="311"/>
      <c r="C133" s="311"/>
      <c r="D133" s="307" t="s">
        <v>397</v>
      </c>
      <c r="E133" s="307" t="s">
        <v>398</v>
      </c>
      <c r="F133" s="311"/>
    </row>
    <row r="134" spans="2:6" ht="13.5" x14ac:dyDescent="0.2">
      <c r="B134" s="311"/>
      <c r="C134" s="311"/>
      <c r="D134" s="307" t="s">
        <v>399</v>
      </c>
      <c r="E134" s="307" t="s">
        <v>400</v>
      </c>
      <c r="F134" s="311"/>
    </row>
    <row r="135" spans="2:6" ht="13.5" x14ac:dyDescent="0.2">
      <c r="B135" s="311"/>
      <c r="C135" s="311"/>
      <c r="D135" s="307" t="s">
        <v>401</v>
      </c>
      <c r="E135" s="307" t="s">
        <v>402</v>
      </c>
      <c r="F135" s="311"/>
    </row>
    <row r="136" spans="2:6" ht="13.5" x14ac:dyDescent="0.2">
      <c r="B136" s="311"/>
      <c r="C136" s="311"/>
      <c r="D136" s="307" t="s">
        <v>403</v>
      </c>
      <c r="E136" s="307" t="s">
        <v>404</v>
      </c>
      <c r="F136" s="311"/>
    </row>
    <row r="137" spans="2:6" ht="13.5" x14ac:dyDescent="0.2">
      <c r="B137" s="311"/>
      <c r="C137" s="311"/>
      <c r="D137" s="307" t="s">
        <v>405</v>
      </c>
      <c r="E137" s="307" t="s">
        <v>406</v>
      </c>
      <c r="F137" s="311"/>
    </row>
    <row r="138" spans="2:6" ht="13.5" x14ac:dyDescent="0.2">
      <c r="B138" s="311"/>
      <c r="C138" s="311"/>
      <c r="D138" s="307" t="s">
        <v>407</v>
      </c>
      <c r="E138" s="307" t="s">
        <v>408</v>
      </c>
      <c r="F138" s="311"/>
    </row>
    <row r="139" spans="2:6" ht="13.5" x14ac:dyDescent="0.2">
      <c r="B139" s="311"/>
      <c r="C139" s="311"/>
      <c r="D139" s="307" t="s">
        <v>409</v>
      </c>
      <c r="E139" s="307" t="s">
        <v>410</v>
      </c>
      <c r="F139" s="311"/>
    </row>
    <row r="140" spans="2:6" ht="13.5" x14ac:dyDescent="0.2">
      <c r="B140" s="311"/>
      <c r="C140" s="311"/>
      <c r="D140" s="312"/>
      <c r="E140" s="312"/>
      <c r="F140" s="311"/>
    </row>
    <row r="141" spans="2:6" ht="13.5" x14ac:dyDescent="0.2">
      <c r="B141" s="303">
        <v>6</v>
      </c>
      <c r="C141" s="303" t="s">
        <v>301</v>
      </c>
      <c r="D141" s="304" t="s">
        <v>411</v>
      </c>
      <c r="E141" s="526" t="s">
        <v>412</v>
      </c>
      <c r="F141" s="526"/>
    </row>
    <row r="142" spans="2:6" ht="13.5" x14ac:dyDescent="0.2">
      <c r="B142" s="311"/>
      <c r="C142" s="311"/>
      <c r="D142" s="313" t="s">
        <v>413</v>
      </c>
      <c r="E142" s="314" t="s">
        <v>414</v>
      </c>
      <c r="F142" s="315"/>
    </row>
    <row r="143" spans="2:6" ht="13.5" x14ac:dyDescent="0.2">
      <c r="B143" s="311"/>
      <c r="C143" s="311"/>
      <c r="D143" s="316"/>
      <c r="E143" s="314" t="s">
        <v>415</v>
      </c>
      <c r="F143" s="315"/>
    </row>
    <row r="144" spans="2:6" ht="13.5" x14ac:dyDescent="0.2">
      <c r="B144" s="311"/>
      <c r="C144" s="311"/>
      <c r="D144" s="316"/>
      <c r="E144" s="314" t="s">
        <v>416</v>
      </c>
      <c r="F144" s="315"/>
    </row>
    <row r="145" spans="2:6" ht="13.5" x14ac:dyDescent="0.2">
      <c r="B145" s="311"/>
      <c r="C145" s="311"/>
      <c r="D145" s="317"/>
      <c r="E145" s="314" t="s">
        <v>417</v>
      </c>
      <c r="F145" s="315"/>
    </row>
    <row r="146" spans="2:6" ht="13.5" x14ac:dyDescent="0.2">
      <c r="B146" s="311"/>
      <c r="C146" s="311"/>
      <c r="D146" s="313" t="s">
        <v>418</v>
      </c>
      <c r="E146" s="314" t="s">
        <v>419</v>
      </c>
      <c r="F146" s="315"/>
    </row>
    <row r="147" spans="2:6" ht="13.5" x14ac:dyDescent="0.2">
      <c r="B147" s="311"/>
      <c r="C147" s="311"/>
      <c r="D147" s="316"/>
      <c r="E147" s="318" t="s">
        <v>420</v>
      </c>
      <c r="F147" s="315"/>
    </row>
    <row r="148" spans="2:6" ht="13.5" x14ac:dyDescent="0.2">
      <c r="B148" s="311"/>
      <c r="C148" s="311"/>
      <c r="D148" s="316"/>
      <c r="E148" s="318" t="s">
        <v>421</v>
      </c>
      <c r="F148" s="315"/>
    </row>
    <row r="149" spans="2:6" ht="13.5" x14ac:dyDescent="0.2">
      <c r="B149" s="311"/>
      <c r="C149" s="311"/>
      <c r="D149" s="317"/>
      <c r="E149" s="314" t="s">
        <v>417</v>
      </c>
      <c r="F149" s="315"/>
    </row>
    <row r="150" spans="2:6" ht="13.5" x14ac:dyDescent="0.2">
      <c r="B150" s="311"/>
      <c r="C150" s="311"/>
      <c r="D150" s="313" t="s">
        <v>422</v>
      </c>
      <c r="E150" s="314" t="s">
        <v>423</v>
      </c>
      <c r="F150" s="315"/>
    </row>
    <row r="151" spans="2:6" ht="13.5" x14ac:dyDescent="0.2">
      <c r="B151" s="311"/>
      <c r="C151" s="311"/>
      <c r="D151" s="317"/>
      <c r="E151" s="314" t="s">
        <v>417</v>
      </c>
      <c r="F151" s="315"/>
    </row>
    <row r="152" spans="2:6" ht="13.5" x14ac:dyDescent="0.2">
      <c r="B152" s="311"/>
      <c r="C152" s="311"/>
      <c r="D152" s="313" t="s">
        <v>424</v>
      </c>
      <c r="E152" s="314" t="s">
        <v>425</v>
      </c>
      <c r="F152" s="315"/>
    </row>
    <row r="153" spans="2:6" ht="13.5" x14ac:dyDescent="0.2">
      <c r="B153" s="311"/>
      <c r="C153" s="311"/>
      <c r="D153" s="316"/>
      <c r="E153" s="314" t="s">
        <v>426</v>
      </c>
      <c r="F153" s="315"/>
    </row>
    <row r="154" spans="2:6" ht="13.5" x14ac:dyDescent="0.2">
      <c r="B154" s="311"/>
      <c r="C154" s="311"/>
      <c r="D154" s="316"/>
      <c r="E154" s="314" t="s">
        <v>427</v>
      </c>
      <c r="F154" s="315"/>
    </row>
    <row r="155" spans="2:6" ht="13.5" x14ac:dyDescent="0.2">
      <c r="B155" s="311"/>
      <c r="C155" s="311"/>
      <c r="D155" s="316"/>
      <c r="E155" s="314" t="s">
        <v>428</v>
      </c>
      <c r="F155" s="315"/>
    </row>
    <row r="156" spans="2:6" ht="13.5" x14ac:dyDescent="0.2">
      <c r="B156" s="311"/>
      <c r="C156" s="311"/>
      <c r="D156" s="316"/>
      <c r="E156" s="314" t="s">
        <v>429</v>
      </c>
      <c r="F156" s="315"/>
    </row>
    <row r="157" spans="2:6" ht="13.5" x14ac:dyDescent="0.2">
      <c r="B157" s="311"/>
      <c r="C157" s="311"/>
      <c r="D157" s="317"/>
      <c r="E157" s="314" t="s">
        <v>417</v>
      </c>
      <c r="F157" s="315"/>
    </row>
    <row r="158" spans="2:6" ht="13.5" x14ac:dyDescent="0.2">
      <c r="B158" s="311"/>
      <c r="C158" s="311"/>
      <c r="D158" s="313" t="s">
        <v>403</v>
      </c>
      <c r="E158" s="314" t="s">
        <v>430</v>
      </c>
      <c r="F158" s="315"/>
    </row>
    <row r="159" spans="2:6" ht="13.5" x14ac:dyDescent="0.2">
      <c r="B159" s="311"/>
      <c r="C159" s="311"/>
      <c r="D159" s="317" t="s">
        <v>431</v>
      </c>
      <c r="E159" s="314" t="s">
        <v>417</v>
      </c>
      <c r="F159" s="315"/>
    </row>
    <row r="160" spans="2:6" ht="13.5" x14ac:dyDescent="0.2">
      <c r="B160" s="311"/>
      <c r="C160" s="311"/>
      <c r="D160" s="313" t="s">
        <v>405</v>
      </c>
      <c r="E160" s="314" t="s">
        <v>432</v>
      </c>
      <c r="F160" s="315"/>
    </row>
    <row r="161" spans="2:6" ht="13.5" x14ac:dyDescent="0.2">
      <c r="B161" s="311"/>
      <c r="C161" s="311"/>
      <c r="D161" s="316" t="s">
        <v>433</v>
      </c>
      <c r="E161" s="314" t="s">
        <v>434</v>
      </c>
      <c r="F161" s="315"/>
    </row>
    <row r="162" spans="2:6" ht="13.5" x14ac:dyDescent="0.2">
      <c r="B162" s="311"/>
      <c r="C162" s="311"/>
      <c r="D162" s="316"/>
      <c r="E162" s="314" t="s">
        <v>435</v>
      </c>
      <c r="F162" s="315"/>
    </row>
    <row r="163" spans="2:6" ht="13.5" x14ac:dyDescent="0.2">
      <c r="B163" s="311"/>
      <c r="C163" s="311"/>
      <c r="D163" s="317"/>
      <c r="E163" s="314" t="s">
        <v>417</v>
      </c>
      <c r="F163" s="315"/>
    </row>
    <row r="164" spans="2:6" ht="13.5" x14ac:dyDescent="0.2">
      <c r="B164" s="311"/>
      <c r="C164" s="311"/>
      <c r="D164" s="313" t="s">
        <v>436</v>
      </c>
      <c r="E164" s="314" t="s">
        <v>437</v>
      </c>
      <c r="F164" s="315"/>
    </row>
    <row r="165" spans="2:6" ht="13.5" x14ac:dyDescent="0.2">
      <c r="B165" s="311"/>
      <c r="C165" s="311"/>
      <c r="D165" s="317"/>
      <c r="E165" s="314" t="s">
        <v>438</v>
      </c>
      <c r="F165" s="315"/>
    </row>
    <row r="166" spans="2:6" ht="13.5" x14ac:dyDescent="0.2">
      <c r="B166" s="311"/>
      <c r="C166" s="311"/>
      <c r="D166" s="319" t="s">
        <v>439</v>
      </c>
      <c r="E166" s="314" t="s">
        <v>417</v>
      </c>
      <c r="F166" s="315"/>
    </row>
    <row r="167" spans="2:6" ht="13.5" x14ac:dyDescent="0.2">
      <c r="B167" s="311"/>
      <c r="C167" s="311"/>
      <c r="D167" s="311"/>
      <c r="E167" s="311"/>
      <c r="F167" s="311"/>
    </row>
    <row r="168" spans="2:6" ht="13.5" x14ac:dyDescent="0.2">
      <c r="B168" s="303">
        <v>7</v>
      </c>
      <c r="C168" s="303" t="s">
        <v>440</v>
      </c>
      <c r="D168" s="305" t="s">
        <v>441</v>
      </c>
      <c r="E168" s="305" t="s">
        <v>440</v>
      </c>
      <c r="F168" s="306"/>
    </row>
    <row r="169" spans="2:6" ht="13.5" x14ac:dyDescent="0.2">
      <c r="B169" s="311"/>
      <c r="C169" s="311"/>
      <c r="D169" s="319" t="s">
        <v>395</v>
      </c>
      <c r="E169" s="319" t="s">
        <v>442</v>
      </c>
      <c r="F169" s="311"/>
    </row>
    <row r="170" spans="2:6" ht="13.5" x14ac:dyDescent="0.2">
      <c r="B170" s="311"/>
      <c r="C170" s="311"/>
      <c r="D170" s="319" t="s">
        <v>397</v>
      </c>
      <c r="E170" s="319" t="s">
        <v>443</v>
      </c>
      <c r="F170" s="311"/>
    </row>
    <row r="171" spans="2:6" ht="13.5" x14ac:dyDescent="0.2">
      <c r="B171" s="311"/>
      <c r="C171" s="311"/>
      <c r="D171" s="319" t="s">
        <v>399</v>
      </c>
      <c r="E171" s="319" t="s">
        <v>444</v>
      </c>
      <c r="F171" s="311"/>
    </row>
    <row r="172" spans="2:6" ht="13.5" x14ac:dyDescent="0.2">
      <c r="B172" s="311"/>
      <c r="C172" s="311"/>
      <c r="D172" s="313" t="s">
        <v>445</v>
      </c>
      <c r="E172" s="319" t="s">
        <v>446</v>
      </c>
      <c r="F172" s="311"/>
    </row>
    <row r="173" spans="2:6" ht="13.5" x14ac:dyDescent="0.2">
      <c r="B173" s="311"/>
      <c r="C173" s="311"/>
      <c r="D173" s="317"/>
      <c r="E173" s="319" t="s">
        <v>447</v>
      </c>
      <c r="F173" s="311"/>
    </row>
    <row r="174" spans="2:6" ht="13.5" x14ac:dyDescent="0.2">
      <c r="B174" s="311"/>
      <c r="C174" s="311"/>
      <c r="D174" s="319" t="s">
        <v>403</v>
      </c>
      <c r="E174" s="319" t="s">
        <v>444</v>
      </c>
      <c r="F174" s="311"/>
    </row>
    <row r="175" spans="2:6" ht="13.5" x14ac:dyDescent="0.2">
      <c r="B175" s="311"/>
      <c r="C175" s="311"/>
      <c r="D175" s="313" t="s">
        <v>405</v>
      </c>
      <c r="E175" s="319" t="s">
        <v>446</v>
      </c>
      <c r="F175" s="311"/>
    </row>
    <row r="176" spans="2:6" ht="13.5" x14ac:dyDescent="0.2">
      <c r="B176" s="311"/>
      <c r="C176" s="311"/>
      <c r="D176" s="317"/>
      <c r="E176" s="319" t="s">
        <v>448</v>
      </c>
      <c r="F176" s="311"/>
    </row>
    <row r="177" spans="2:6" ht="13.5" x14ac:dyDescent="0.2">
      <c r="B177" s="311"/>
      <c r="C177" s="311"/>
      <c r="D177" s="319" t="s">
        <v>407</v>
      </c>
      <c r="E177" s="319" t="s">
        <v>444</v>
      </c>
      <c r="F177" s="311"/>
    </row>
    <row r="178" spans="2:6" ht="13.5" x14ac:dyDescent="0.2">
      <c r="B178" s="311"/>
      <c r="C178" s="311"/>
      <c r="D178" s="319" t="s">
        <v>409</v>
      </c>
      <c r="E178" s="319" t="s">
        <v>444</v>
      </c>
      <c r="F178" s="311"/>
    </row>
    <row r="179" spans="2:6" ht="13.5" x14ac:dyDescent="0.2">
      <c r="B179" s="311"/>
      <c r="C179" s="311"/>
      <c r="D179" s="312"/>
      <c r="E179" s="312"/>
      <c r="F179" s="311"/>
    </row>
    <row r="180" spans="2:6" ht="13.5" x14ac:dyDescent="0.2">
      <c r="B180" s="303">
        <v>9</v>
      </c>
      <c r="C180" s="303" t="s">
        <v>308</v>
      </c>
      <c r="D180" s="305" t="s">
        <v>441</v>
      </c>
      <c r="E180" s="305" t="s">
        <v>308</v>
      </c>
      <c r="F180" s="306"/>
    </row>
    <row r="181" spans="2:6" ht="13.5" x14ac:dyDescent="0.2">
      <c r="B181" s="311"/>
      <c r="C181" s="311"/>
      <c r="D181" s="319" t="s">
        <v>395</v>
      </c>
      <c r="E181" s="319" t="s">
        <v>449</v>
      </c>
      <c r="F181" s="311"/>
    </row>
    <row r="182" spans="2:6" ht="13.5" x14ac:dyDescent="0.2">
      <c r="B182" s="311"/>
      <c r="C182" s="311"/>
      <c r="D182" s="319" t="s">
        <v>397</v>
      </c>
      <c r="E182" s="319" t="s">
        <v>450</v>
      </c>
      <c r="F182" s="311"/>
    </row>
    <row r="183" spans="2:6" ht="13.5" x14ac:dyDescent="0.2">
      <c r="B183" s="311"/>
      <c r="C183" s="311"/>
      <c r="D183" s="319" t="s">
        <v>399</v>
      </c>
      <c r="E183" s="319" t="s">
        <v>450</v>
      </c>
      <c r="F183" s="311"/>
    </row>
    <row r="184" spans="2:6" ht="13.5" x14ac:dyDescent="0.2">
      <c r="B184" s="311"/>
      <c r="C184" s="311"/>
      <c r="D184" s="313" t="s">
        <v>445</v>
      </c>
      <c r="E184" s="319" t="s">
        <v>451</v>
      </c>
      <c r="F184" s="311"/>
    </row>
    <row r="185" spans="2:6" ht="13.5" x14ac:dyDescent="0.2">
      <c r="B185" s="311"/>
      <c r="C185" s="311"/>
      <c r="D185" s="319" t="s">
        <v>403</v>
      </c>
      <c r="E185" s="319" t="s">
        <v>450</v>
      </c>
      <c r="F185" s="311"/>
    </row>
    <row r="186" spans="2:6" ht="13.5" x14ac:dyDescent="0.2">
      <c r="B186" s="311"/>
      <c r="C186" s="311"/>
      <c r="D186" s="313" t="s">
        <v>405</v>
      </c>
      <c r="E186" s="319" t="s">
        <v>452</v>
      </c>
      <c r="F186" s="311"/>
    </row>
    <row r="187" spans="2:6" ht="13.5" x14ac:dyDescent="0.2">
      <c r="B187" s="311"/>
      <c r="C187" s="311"/>
      <c r="D187" s="319" t="s">
        <v>407</v>
      </c>
      <c r="E187" s="319" t="s">
        <v>453</v>
      </c>
      <c r="F187" s="311"/>
    </row>
    <row r="188" spans="2:6" ht="13.5" x14ac:dyDescent="0.2">
      <c r="B188" s="311"/>
      <c r="C188" s="311"/>
      <c r="D188" s="319" t="s">
        <v>409</v>
      </c>
      <c r="E188" s="319" t="s">
        <v>453</v>
      </c>
      <c r="F188" s="311"/>
    </row>
    <row r="189" spans="2:6" ht="13.5" x14ac:dyDescent="0.2">
      <c r="B189" s="311"/>
      <c r="C189" s="311"/>
      <c r="D189" s="312"/>
      <c r="E189" s="312"/>
      <c r="F189" s="311"/>
    </row>
    <row r="190" spans="2:6" ht="13.5" x14ac:dyDescent="0.2">
      <c r="B190" s="303">
        <v>11</v>
      </c>
      <c r="C190" s="303" t="s">
        <v>313</v>
      </c>
      <c r="D190" s="305" t="s">
        <v>441</v>
      </c>
      <c r="E190" s="305" t="s">
        <v>313</v>
      </c>
      <c r="F190" s="306"/>
    </row>
    <row r="191" spans="2:6" ht="13.5" x14ac:dyDescent="0.2">
      <c r="B191" s="311"/>
      <c r="C191" s="311"/>
      <c r="D191" s="319" t="s">
        <v>395</v>
      </c>
      <c r="E191" s="319" t="s">
        <v>454</v>
      </c>
      <c r="F191" s="311"/>
    </row>
    <row r="192" spans="2:6" ht="13.5" x14ac:dyDescent="0.2">
      <c r="B192" s="311"/>
      <c r="C192" s="311"/>
      <c r="D192" s="319" t="s">
        <v>397</v>
      </c>
      <c r="E192" s="319" t="s">
        <v>455</v>
      </c>
      <c r="F192" s="311"/>
    </row>
    <row r="193" spans="2:6" ht="13.5" x14ac:dyDescent="0.2">
      <c r="B193" s="311"/>
      <c r="C193" s="311"/>
      <c r="D193" s="319" t="s">
        <v>456</v>
      </c>
      <c r="E193" s="319" t="s">
        <v>457</v>
      </c>
      <c r="F193" s="311"/>
    </row>
    <row r="194" spans="2:6" ht="13.5" x14ac:dyDescent="0.2">
      <c r="B194" s="311"/>
      <c r="C194" s="311"/>
      <c r="D194" s="313" t="s">
        <v>445</v>
      </c>
      <c r="E194" s="319" t="s">
        <v>458</v>
      </c>
      <c r="F194" s="311"/>
    </row>
    <row r="195" spans="2:6" ht="13.5" x14ac:dyDescent="0.2">
      <c r="B195" s="311"/>
      <c r="C195" s="311"/>
      <c r="D195" s="319" t="s">
        <v>403</v>
      </c>
      <c r="E195" s="320">
        <v>1</v>
      </c>
      <c r="F195" s="311"/>
    </row>
    <row r="196" spans="2:6" ht="13.5" x14ac:dyDescent="0.2">
      <c r="B196" s="311"/>
      <c r="C196" s="311"/>
      <c r="D196" s="313" t="s">
        <v>405</v>
      </c>
      <c r="E196" s="319" t="s">
        <v>459</v>
      </c>
      <c r="F196" s="311"/>
    </row>
    <row r="197" spans="2:6" ht="13.5" x14ac:dyDescent="0.2">
      <c r="B197" s="311"/>
      <c r="C197" s="311"/>
      <c r="D197" s="319" t="s">
        <v>407</v>
      </c>
      <c r="E197" s="319" t="s">
        <v>460</v>
      </c>
      <c r="F197" s="311"/>
    </row>
    <row r="198" spans="2:6" ht="13.5" x14ac:dyDescent="0.2">
      <c r="B198" s="311"/>
      <c r="C198" s="311"/>
      <c r="D198" s="319" t="s">
        <v>409</v>
      </c>
      <c r="E198" s="319" t="s">
        <v>460</v>
      </c>
      <c r="F198" s="311"/>
    </row>
    <row r="199" spans="2:6" x14ac:dyDescent="0.2">
      <c r="C199" s="141"/>
      <c r="D199" s="141"/>
      <c r="E199" s="141"/>
      <c r="F199" s="141"/>
    </row>
    <row r="200" spans="2:6" ht="18.75" x14ac:dyDescent="0.2">
      <c r="B200" s="133" t="s">
        <v>143</v>
      </c>
      <c r="C200" s="141"/>
      <c r="D200" s="141"/>
      <c r="E200" s="141"/>
      <c r="F200" s="141"/>
    </row>
    <row r="201" spans="2:6" x14ac:dyDescent="0.2">
      <c r="B201" s="77"/>
      <c r="C201" s="141"/>
      <c r="D201" s="141"/>
      <c r="E201" s="141"/>
      <c r="F201" s="141"/>
    </row>
    <row r="202" spans="2:6" ht="13.5" x14ac:dyDescent="0.2">
      <c r="B202" s="136" t="s">
        <v>144</v>
      </c>
      <c r="C202" s="141"/>
      <c r="D202" s="141"/>
      <c r="E202" s="141"/>
      <c r="F202" s="141"/>
    </row>
    <row r="203" spans="2:6" ht="13.5" x14ac:dyDescent="0.2">
      <c r="B203" s="136" t="s">
        <v>36</v>
      </c>
      <c r="C203" s="141"/>
      <c r="D203" s="141"/>
      <c r="E203" s="141"/>
      <c r="F203" s="141"/>
    </row>
    <row r="204" spans="2:6" ht="13.5" x14ac:dyDescent="0.2">
      <c r="B204" s="136" t="s">
        <v>37</v>
      </c>
      <c r="C204" s="141"/>
      <c r="D204" s="141"/>
      <c r="E204" s="141"/>
      <c r="F204" s="141"/>
    </row>
    <row r="205" spans="2:6" ht="13.5" x14ac:dyDescent="0.2">
      <c r="B205" s="136" t="s">
        <v>39</v>
      </c>
      <c r="C205" s="141"/>
      <c r="D205" s="141"/>
      <c r="E205" s="141"/>
      <c r="F205" s="141"/>
    </row>
    <row r="206" spans="2:6" ht="13.5" x14ac:dyDescent="0.2">
      <c r="B206" s="136" t="s">
        <v>38</v>
      </c>
      <c r="C206" s="141"/>
      <c r="D206" s="141"/>
      <c r="E206" s="141"/>
      <c r="F206" s="141"/>
    </row>
    <row r="207" spans="2:6" x14ac:dyDescent="0.2">
      <c r="B207" s="78"/>
      <c r="F207" s="65"/>
    </row>
    <row r="208" spans="2:6" ht="13.5" x14ac:dyDescent="0.2">
      <c r="B208" s="137" t="s">
        <v>111</v>
      </c>
      <c r="F208" s="65"/>
    </row>
  </sheetData>
  <mergeCells count="1">
    <mergeCell ref="E141:F141"/>
  </mergeCells>
  <phoneticPr fontId="3" type="noConversion"/>
  <pageMargins left="0.7" right="0.7" top="0.75" bottom="0.75" header="0.3" footer="0.3"/>
  <pageSetup paperSize="9"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8</vt:i4>
      </vt:variant>
    </vt:vector>
  </HeadingPairs>
  <TitlesOfParts>
    <vt:vector size="19" baseType="lpstr">
      <vt:lpstr>작성방법</vt:lpstr>
      <vt:lpstr>(참고)운용사코드</vt:lpstr>
      <vt:lpstr>1.펀드리스트(글로벌 액티브 재간접)</vt:lpstr>
      <vt:lpstr>2. 수탁고</vt:lpstr>
      <vt:lpstr>3.사무수탁사 확인서</vt:lpstr>
      <vt:lpstr>4.인력현황</vt:lpstr>
      <vt:lpstr>5. 퇴사자</vt:lpstr>
      <vt:lpstr>6. 자본건전성</vt:lpstr>
      <vt:lpstr>7. 금융감독기관 제재사항</vt:lpstr>
      <vt:lpstr>8. 파일작성자 연락처</vt:lpstr>
      <vt:lpstr>9.TEXT파일</vt:lpstr>
      <vt:lpstr>'1.펀드리스트(글로벌 액티브 재간접)'!Print_Area</vt:lpstr>
      <vt:lpstr>'2. 수탁고'!Print_Area</vt:lpstr>
      <vt:lpstr>'3.사무수탁사 확인서'!Print_Area</vt:lpstr>
      <vt:lpstr>'4.인력현황'!Print_Area</vt:lpstr>
      <vt:lpstr>'5. 퇴사자'!Print_Area</vt:lpstr>
      <vt:lpstr>'6. 자본건전성'!Print_Area</vt:lpstr>
      <vt:lpstr>'8. 파일작성자 연락처'!Print_Area</vt:lpstr>
      <vt:lpstr>작성방법!Print_Area</vt:lpstr>
    </vt:vector>
  </TitlesOfParts>
  <Company>제로인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김현수</dc:creator>
  <cp:lastModifiedBy>최민정</cp:lastModifiedBy>
  <cp:lastPrinted>2024-03-19T02:04:16Z</cp:lastPrinted>
  <dcterms:created xsi:type="dcterms:W3CDTF">2006-04-19T04:50:46Z</dcterms:created>
  <dcterms:modified xsi:type="dcterms:W3CDTF">2026-09-08T05:11:06Z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AsICJub2RlMSIgOiB7ImRzZCI6IjAwMDAwMDAwMDAwMDAwMDAiLCJsb2dUaW1lIjoiMjAyNi0wOS0wNlQyMzo1Mzo0OVoiLCJwSUQiOjEsInByb2Nlc3NJZCI6NDc5NDgsInByb2Nlc3NOYW1lIjoiRVhDRUwuRVhFIiwidHJhY2VJZCI6IjFCMTBERDJENkEwRUYzMDE5M0IxQkUzNEU1NUQwNEY5IiwidXNlckNvZGUiOiJtamNob2kifSwibm9kZTIiIDogeyJkc2QiOiIwMTAwMDAwMDAwMDAyMzA4IiwibG9nVGltZSI6IjIwMjYtMDktMDZUMjM6NTU6MjhaIiwicElEIjoxLCJwcm9jZXNzSWQiOjExMTAwLCJwcm9jZXNzTmFtZSI6IkVYQ0VMLkVYRSIsInRyYWNlSWQiOiJGRkYzRUY0OTFCQjQ0N0I0QTc3NTg4OUVDQTAwNjE3RSIsInVzZXJDb2RlIjoibWpjaG9pIn0sIm5vZGUzIiA6IHsiZHNkIjoiMDAwMDAwMDAwMDAwMDAwMCIsImxvZ1RpbWUiOiIyMDI2LTA5LTA2VDIzOjU1OjQ3WiIsInBJRCI6MSwicHJvY2Vzc0lkIjoxMTEwMCwicHJvY2Vzc05hbWUiOiJFWENFTC5FWEUiLCJ0cmFjZUlkIjoiMjJCNjlCRjI5OUM0RURBNEIwNEIwMUI5NDgxNTJERDQiLCJ1c2VyQ29kZSI6Im1qY2hvaSJ9LCJub2RlNCIgOiB7ImRzZCI6IjAxMDAwMDAwMDAwMDIzMDgiLCJsb2dUaW1lIjoiMjAyNi0wOS0wOFQwNTowOToxNloiLCJwSUQiOjEsInByb2Nlc3NJZCI6NzMyNTIsInByb2Nlc3NOYW1lIjoiRVhDRUwuRVhFIiwidHJhY2VJZCI6IkI2RkJBRjNBNjBDMDRBQTJCNzM2QTc5QzBBM0IwNEU5IiwidXNlckNvZGUiOiJtamNob2kifSwibm9kZTUiIDogeyAidXNlckNvZGUiIDogIm1qY2hvaSIsICJ0cmFjZUlkIiA6ICJBRjBBODg3OEVDQ0YwRTRGNTlBN0JFOEZGMDFDMjE0NCIsICJkc2QiIDogIjAwMDAwMDAwMDAwMDAwMDAiLCAicElEIiA6ICIyMDQ4IiwgImxvZ1RpbWUiIDogIjIwMjYtMDktMDhUMDU6MTM6NTZaIiB9fQ==</vt:lpwstr>
  </property>
</Properties>
</file>